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rategy and Engagement\partnerships folders\community pride\CSV files for website\"/>
    </mc:Choice>
  </mc:AlternateContent>
  <xr:revisionPtr revIDLastSave="0" documentId="13_ncr:1_{0FA955F0-20A6-4B3C-B4A5-5D3B861F0DB9}" xr6:coauthVersionLast="47" xr6:coauthVersionMax="47" xr10:uidLastSave="{00000000-0000-0000-0000-000000000000}"/>
  <bookViews>
    <workbookView xWindow="32985" yWindow="225" windowWidth="15165" windowHeight="12480" xr2:uid="{00000000-000D-0000-FFFF-FFFF00000000}"/>
  </bookViews>
  <sheets>
    <sheet name="Community Resilience 2020" sheetId="1" r:id="rId1"/>
    <sheet name="Sheet1" sheetId="4" r:id="rId2"/>
    <sheet name="Sheet2" sheetId="5" r:id="rId3"/>
    <sheet name="Sheet3" sheetId="6" r:id="rId4"/>
    <sheet name="Sheet4" sheetId="7" r:id="rId5"/>
    <sheet name="Sheet5" sheetId="8" r:id="rId6"/>
    <sheet name="Sheet6" sheetId="9" r:id="rId7"/>
    <sheet name="Sheet7" sheetId="10" r:id="rId8"/>
    <sheet name="Sheet8" sheetId="11" r:id="rId9"/>
    <sheet name="Sheet9" sheetId="12" r:id="rId10"/>
    <sheet name="Community Pride 2015 onwards" sheetId="2" r:id="rId11"/>
    <sheet name="Community Building 2015 onwards" sheetId="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62" i="1"/>
  <c r="C77" i="2" l="1"/>
  <c r="C25" i="3" l="1"/>
  <c r="C34" i="2" l="1"/>
  <c r="C118" i="2" l="1"/>
  <c r="C88" i="3" l="1"/>
  <c r="C40" i="3" l="1"/>
  <c r="C57" i="3" l="1"/>
  <c r="C75" i="3" l="1"/>
  <c r="C96" i="2"/>
</calcChain>
</file>

<file path=xl/sharedStrings.xml><?xml version="1.0" encoding="utf-8"?>
<sst xmlns="http://schemas.openxmlformats.org/spreadsheetml/2006/main" count="447" uniqueCount="371">
  <si>
    <t>St Philip &amp; St James Area Resident's Association</t>
  </si>
  <si>
    <t>Listening Post Christian Counselling Service</t>
  </si>
  <si>
    <t>Gloucestershire Counselling</t>
  </si>
  <si>
    <t>CCP</t>
  </si>
  <si>
    <t>The Reddings Residents' Association</t>
  </si>
  <si>
    <t>The Rock</t>
  </si>
  <si>
    <t>Springbank Community Group</t>
  </si>
  <si>
    <t>Hollie Gazzard Trust</t>
  </si>
  <si>
    <t>Youth for Christ Gloucestershire</t>
  </si>
  <si>
    <t>Cheltenham YMCA</t>
  </si>
  <si>
    <t>The Cheltenham Trust</t>
  </si>
  <si>
    <t>4th Cheltenham Boys Brigade</t>
  </si>
  <si>
    <t>The Hygiene Bank</t>
  </si>
  <si>
    <t>National Star</t>
  </si>
  <si>
    <t>Infobuzz</t>
  </si>
  <si>
    <t>Rendezvous Society</t>
  </si>
  <si>
    <t>Building Circles</t>
  </si>
  <si>
    <t>St Philip &amp; St James Church Leckhampton</t>
  </si>
  <si>
    <t>The Indian Association</t>
  </si>
  <si>
    <t>The Abbeyfield Gloucestershire Society Limited</t>
  </si>
  <si>
    <t>Vision 21</t>
  </si>
  <si>
    <t>Men in Sheds C&amp;G</t>
  </si>
  <si>
    <t>Little Explorers</t>
  </si>
  <si>
    <t>Battledown Friends Group</t>
  </si>
  <si>
    <t>Cheltenham Housing Aid Centre</t>
  </si>
  <si>
    <t>East Gloucestershire Club</t>
  </si>
  <si>
    <t>Cotswold Down Syndrome Group</t>
  </si>
  <si>
    <t>St Gregory’s Childcare Trust</t>
  </si>
  <si>
    <t>Sandford Parks Lido</t>
  </si>
  <si>
    <t>Every Cloud Play &amp; Creative Arts Therapy</t>
  </si>
  <si>
    <t>Bethesda Methodist Church</t>
  </si>
  <si>
    <t>Cheltenham Paint Festival</t>
  </si>
  <si>
    <t>Chinese Children and Parents Association Ltd</t>
  </si>
  <si>
    <t>St Peter’s &amp; The Moors Big Local</t>
  </si>
  <si>
    <t>1st Charlton Kings Boys Brigade</t>
  </si>
  <si>
    <t>Friends of Charlton Kings</t>
  </si>
  <si>
    <t>Boccia Busters CIC</t>
  </si>
  <si>
    <t>Cheltenham Connect</t>
  </si>
  <si>
    <t>Cheltenham West End Partnership</t>
  </si>
  <si>
    <t>Midsummer Fiesta</t>
  </si>
  <si>
    <t>Benhall Residents Association</t>
  </si>
  <si>
    <t>Cheltenham Christian Arts</t>
  </si>
  <si>
    <t>Gloucestershire Credit Union</t>
  </si>
  <si>
    <t>The Holst Birthplace Trust</t>
  </si>
  <si>
    <t>St Pauls Residents Association</t>
  </si>
  <si>
    <t>Up Hatherley Parish Council</t>
  </si>
  <si>
    <t>Cheltenham Open Studios</t>
  </si>
  <si>
    <t xml:space="preserve">UoG Students Union </t>
  </si>
  <si>
    <t>Reddings Residents Association</t>
  </si>
  <si>
    <t>Cheltenham Festival of Performing Arts</t>
  </si>
  <si>
    <t>Hesters Way Neighbourhood Project</t>
  </si>
  <si>
    <t>Create on the Square Activities Team</t>
  </si>
  <si>
    <t>Qigong on the Park</t>
  </si>
  <si>
    <t>Holocaust Memorial Day Act of Remembrance Committee</t>
  </si>
  <si>
    <t>Pittville School</t>
  </si>
  <si>
    <t>CWEP</t>
  </si>
  <si>
    <t>St Paul’s Road Area Residents’ Association (SPRA)</t>
  </si>
  <si>
    <t>Cheltenham Festivals</t>
  </si>
  <si>
    <t>Charlton Kings Parish Council</t>
  </si>
  <si>
    <t>St Michaels Cornerstone trust</t>
  </si>
  <si>
    <t>Cheltenham Midsummer Fiesta</t>
  </si>
  <si>
    <t>Friends of Pittville (FOP)</t>
  </si>
  <si>
    <t>Hesters Way Partnership</t>
  </si>
  <si>
    <t xml:space="preserve">Holst Birthplace Museum </t>
  </si>
  <si>
    <t>Oakley Community Association</t>
  </si>
  <si>
    <t>Paragon Parade Conservation Group (PPCG)</t>
  </si>
  <si>
    <t>Friends of Sandford</t>
  </si>
  <si>
    <t>Fiery Angel Community Benefit Society</t>
  </si>
  <si>
    <t>Gloucestershire Wildlife Trust</t>
  </si>
  <si>
    <t>Cheltenham Holocaust Memorial Day Commemoration Committee</t>
  </si>
  <si>
    <t>Prestbury Parish Council</t>
  </si>
  <si>
    <t>Naunton Area Residents Association (NARA)</t>
  </si>
  <si>
    <t>Friends of Hatherley Park</t>
  </si>
  <si>
    <t xml:space="preserve">Cheltenham in Bloom </t>
  </si>
  <si>
    <t>Golden-Oldies Charity</t>
  </si>
  <si>
    <t>Oakley Residents Association</t>
  </si>
  <si>
    <t>St. Marys Open Group</t>
  </si>
  <si>
    <t>Unwin Road Action Group</t>
  </si>
  <si>
    <t>Cheltenham and Tewkesbury Branch, Royal National Lifeboat Institution</t>
  </si>
  <si>
    <t>Cheltenham Hebrew Congregation</t>
  </si>
  <si>
    <t>Fairview Community Association (FCA)</t>
  </si>
  <si>
    <t>Cheltenham Open Studios (COS)</t>
  </si>
  <si>
    <t>The Friends of Hatherley Park</t>
  </si>
  <si>
    <t>SPRA</t>
  </si>
  <si>
    <t>African Community Foundation</t>
  </si>
  <si>
    <t>Cheltenham Minster Bell Appeal</t>
  </si>
  <si>
    <t>Charlton Kings Youth &amp; Community Centre</t>
  </si>
  <si>
    <t>Lighting on non-Highway Footpath - Up Hatherley</t>
  </si>
  <si>
    <t>Commemoration of the launch of the Cheltenham Lifeboat at Pittville Upper Lake, October 1866</t>
  </si>
  <si>
    <t>Judaism: Educational Resources</t>
  </si>
  <si>
    <t>Cheltenham Together Annual Culture Share event</t>
  </si>
  <si>
    <t xml:space="preserve">Events Programme with Pop Up Victorian Cafe </t>
  </si>
  <si>
    <t>St Peter’s &amp; the Moors Community Café</t>
  </si>
  <si>
    <t>Fairview Community Fireworks Party</t>
  </si>
  <si>
    <t>COS17</t>
  </si>
  <si>
    <t>Plant up that space</t>
  </si>
  <si>
    <t>1) St Paul’s Local History day,  2) Front garden award, 3) New community noticeboard, 4) Additional litter bins</t>
  </si>
  <si>
    <t>Provision of security gates to the Blacksmith’s Lane Allotment Garden</t>
  </si>
  <si>
    <t>Black History Month Cheltenham</t>
  </si>
  <si>
    <t xml:space="preserve">Midsummer Fiesta </t>
  </si>
  <si>
    <t>Cheltenham Christian Arts Festival 2017</t>
  </si>
  <si>
    <t>Charlton Kings Youth &amp; Community Centre – Kitchenette for All Users</t>
  </si>
  <si>
    <t>Community developed opera to share local stories.</t>
  </si>
  <si>
    <t>Festival of stars</t>
  </si>
  <si>
    <t>Creating a community hub - phase 1</t>
  </si>
  <si>
    <t>Cheltenham Together World Fun Day</t>
  </si>
  <si>
    <t>Midsummer Fiesta Event</t>
  </si>
  <si>
    <t>Learning in Pittville Park</t>
  </si>
  <si>
    <t>KGV public art planting scheme</t>
  </si>
  <si>
    <t>Bake back in time: St Pauls</t>
  </si>
  <si>
    <t>Oakley scooter skate park</t>
  </si>
  <si>
    <t>Paragon Parade, sustainable planting and railing plinths project (Bath Road)</t>
  </si>
  <si>
    <t>Preparation of bed and planting of shrubs next to petanque courts in Sandford Park</t>
  </si>
  <si>
    <t>Re-opening of The Fiery Angel pub as a community space</t>
  </si>
  <si>
    <t>Hedgehog Way</t>
  </si>
  <si>
    <t>Prestbury Village Fair 2018</t>
  </si>
  <si>
    <t>Mini Park – corner of Wards Road and Hatherley Road</t>
  </si>
  <si>
    <t>Music in the Park</t>
  </si>
  <si>
    <t>Celebrating 35 years of ‘Cheltenham in Bloom’</t>
  </si>
  <si>
    <t>Goldies Singing in Cheltenham</t>
  </si>
  <si>
    <t>St Paul’s Road Area residents’ association (SPRA) &amp; St Paul’s NCG</t>
  </si>
  <si>
    <t>Oakley Fun Day</t>
  </si>
  <si>
    <t>Purchase a defibrillator for St. Marys Parish Centre</t>
  </si>
  <si>
    <t>Unwin Road Footpath Lighting Scheme</t>
  </si>
  <si>
    <t xml:space="preserve">Cornerstones holiday at home </t>
  </si>
  <si>
    <t>Establishment of new residents association</t>
  </si>
  <si>
    <t>Holocaust Memorial Day Act of Remembrance</t>
  </si>
  <si>
    <t xml:space="preserve">SU Annual Christmas Tea Dance </t>
  </si>
  <si>
    <t>The Reddings Air Quality Monitoring Project</t>
  </si>
  <si>
    <t>St Paul's Road Area Residents Association and St Paul's NCG</t>
  </si>
  <si>
    <t>Christmas Festival</t>
  </si>
  <si>
    <t>Audience Development - Community Tickets</t>
  </si>
  <si>
    <t>Winter Wonderland</t>
  </si>
  <si>
    <t>Annual Community Family Event</t>
  </si>
  <si>
    <t>Christmas on the Square</t>
  </si>
  <si>
    <t>HMD Act of Remembrance 24 January 2019</t>
  </si>
  <si>
    <t>Driving attendance up to Christmas</t>
  </si>
  <si>
    <t>Litter Picking event</t>
  </si>
  <si>
    <t>Cheltenham Civic Society</t>
  </si>
  <si>
    <t>Cheltenham Spa Tercentenary – illustrated booklet</t>
  </si>
  <si>
    <t>Cheltenham Pensioners Forum</t>
  </si>
  <si>
    <t>18th anniversary buffet lunch</t>
  </si>
  <si>
    <t>Charlton Kings in Bloom</t>
  </si>
  <si>
    <t>Charlton Kings Meadows Project 2017</t>
  </si>
  <si>
    <t>Pilates by Charlotte</t>
  </si>
  <si>
    <t>Pre and Post-natal Pilates Group</t>
  </si>
  <si>
    <t>Cheltenham Wombles</t>
  </si>
  <si>
    <t>Art / Pottery competition – “Keeping Cheltenham Tidy”</t>
  </si>
  <si>
    <t>St Paul’s Road Area residents association (SPRA) &amp; St Paul’s NCG</t>
  </si>
  <si>
    <t>Tenants Garden Competition</t>
  </si>
  <si>
    <t>Mayor of Cheltenham</t>
  </si>
  <si>
    <t>Rose Planting to celebrate Twinning Link</t>
  </si>
  <si>
    <t>Cheltenham in Bloom</t>
  </si>
  <si>
    <t>Cheltenham Holocaust Memorial Day Act of Remembrance 2017</t>
  </si>
  <si>
    <t>Cheltenham Holocaust Memorial Day</t>
  </si>
  <si>
    <t>Enhancing the Planters</t>
  </si>
  <si>
    <t>Benhall Playing Out - closure of Bisley Road to allow children to play out safely on 13 July 2019.</t>
  </si>
  <si>
    <t xml:space="preserve">Oakley Fun Day - to launch new scooter park. </t>
  </si>
  <si>
    <t xml:space="preserve">Celebrate 80 in the Park!  An event to mark Hatherley Park's 80th anniversary.  </t>
  </si>
  <si>
    <t>Springbank Summer Fair</t>
  </si>
  <si>
    <t xml:space="preserve">Act of Remembrance 27 January 2020, and marking 75 years since the liberation of Auschwitz-Birkenau.  </t>
  </si>
  <si>
    <t>St Paul’s Road Area residents’ association &amp; St Paul’s NCG meetings and dissemination of information.</t>
  </si>
  <si>
    <t>Sewing Circles - to encourage repair and reuse of materials</t>
  </si>
  <si>
    <t>Clean Air Cheltenham</t>
  </si>
  <si>
    <t>Clean Air Day</t>
  </si>
  <si>
    <t>Men In Sheds</t>
  </si>
  <si>
    <t xml:space="preserve">Work Away Tool Set for use when away from the base.  </t>
  </si>
  <si>
    <t>Lower High Street Area Fun Day - celebrating Cheltenham's diversity</t>
  </si>
  <si>
    <t>Indian Association Cheltenham</t>
  </si>
  <si>
    <t>The Hindu Community Centre Kitchen Refurbishment project</t>
  </si>
  <si>
    <t>Pride in Gloucestershire</t>
  </si>
  <si>
    <t>Pride in Gloucestershire Cheltenham Picnic in the Park 2020</t>
  </si>
  <si>
    <t>Cheltenham Trust (Wilson Arts Collective)</t>
  </si>
  <si>
    <t xml:space="preserve">Alternative Art &amp; Performance for Young People aged 13 - 19 years.  </t>
  </si>
  <si>
    <t xml:space="preserve">New Prestbury Community Open Space - community seating and tree protectors.  </t>
  </si>
  <si>
    <t>SPACE (St Pauls Activities, Community &amp; Events)</t>
  </si>
  <si>
    <t xml:space="preserve">Summer Activities - for children in the summer holidays.  </t>
  </si>
  <si>
    <t>University of Gloucestershire</t>
  </si>
  <si>
    <t xml:space="preserve">Discover Cheltenham’s Wildlife </t>
  </si>
  <si>
    <t>Cheltenham Neighbourhood Watch Association</t>
  </si>
  <si>
    <t>New CNHWA website:  improvement in availability and content</t>
  </si>
  <si>
    <t>Pitch Perfect - a boules pitch with notice board and benches</t>
  </si>
  <si>
    <t>Goals Beyond Grass</t>
  </si>
  <si>
    <t>Holst Birthplace Trust</t>
  </si>
  <si>
    <t>Holst on the move  - creation of 2 loans boxes for outreach sessions</t>
  </si>
  <si>
    <t>Midsummer Fiesta 2020</t>
  </si>
  <si>
    <t>G Café</t>
  </si>
  <si>
    <t>G Café - development of arden and Green Gym</t>
  </si>
  <si>
    <t xml:space="preserve">St Paul’s Parties and Parades - a street party, and Advent Lantern Parade and craft workshops.  </t>
  </si>
  <si>
    <t xml:space="preserve">Creative West - Easter and Summer holiday scheme for 2010 for 5 - 16 year olds to learn practical skills and produce creative work across a range of venues.  </t>
  </si>
  <si>
    <t>Reducing social isolation in adults with learning disabilities through allotments and cookery</t>
  </si>
  <si>
    <t>Music in the Park for Nepal</t>
  </si>
  <si>
    <t>Civic Day</t>
  </si>
  <si>
    <t>University of Gloucestershire Students’ Union</t>
  </si>
  <si>
    <t>Students’ Union Annual Christmas Tea Dance</t>
  </si>
  <si>
    <t>Gloucestershire County Council: Hesters Way Library</t>
  </si>
  <si>
    <t>Hesters Way Library Summer Reading Challenge 2015: Record Breakers</t>
  </si>
  <si>
    <t>Cheltenham &amp; District Allotment Holders’ Association</t>
  </si>
  <si>
    <t>Promoting the Interest of Allotment Gardeners</t>
  </si>
  <si>
    <t>Golden-Oldies</t>
  </si>
  <si>
    <t>Glos Gay and Lesbian Community Group</t>
  </si>
  <si>
    <t>Cheltenham Outreach project</t>
  </si>
  <si>
    <t>St. Michael’s Cornerstone Trust</t>
  </si>
  <si>
    <t>Festival Fortnight</t>
  </si>
  <si>
    <t xml:space="preserve">Bringing the Community together – Residential &amp; Commercial – Presentation Awards Evening </t>
  </si>
  <si>
    <t>SPRA community building</t>
  </si>
  <si>
    <t>Cheltenham District Scouts</t>
  </si>
  <si>
    <t>District Scout HQ Paint Project</t>
  </si>
  <si>
    <t>South Cheltenham Local Traders History Website</t>
  </si>
  <si>
    <t>In Bloom for Warden Hill</t>
  </si>
  <si>
    <t>Autumn / Spring Planting</t>
  </si>
  <si>
    <t>Community Christmas Celebration</t>
  </si>
  <si>
    <t>17th anniversary buffet lunch and dance including commemoration of V-J Day</t>
  </si>
  <si>
    <t>Benches in Chargrove &amp; Redthorne Way Open Spaces</t>
  </si>
  <si>
    <t xml:space="preserve">Holst in your Neighbourhood </t>
  </si>
  <si>
    <t>Cheltenham Business Partnership</t>
  </si>
  <si>
    <t>Christmas Festival of Fun</t>
  </si>
  <si>
    <t>A Way with Words</t>
  </si>
  <si>
    <t xml:space="preserve">Cheltenham Poetry Festival </t>
  </si>
  <si>
    <t xml:space="preserve">Cheltenham Poetry Festival Outreach </t>
  </si>
  <si>
    <t>Black History Month</t>
  </si>
  <si>
    <t>Cheltenham West End Partnership on behalf of Cheltenham Together</t>
  </si>
  <si>
    <t>Cheltenham Together</t>
  </si>
  <si>
    <t>Midsummer Fiesta in Montpellier</t>
  </si>
  <si>
    <t>Enhancing a Gateway of The Town – Part Two</t>
  </si>
  <si>
    <t>SPRA community projects  (several components)</t>
  </si>
  <si>
    <t>The Montpellier Association</t>
  </si>
  <si>
    <t>Montpellier Street Roundabout / Planter and Winter Lights for trees in Montpellier Walk</t>
  </si>
  <si>
    <t>Suffolk Traders</t>
  </si>
  <si>
    <t>Suffolks’ Street Art: A scheme designed to display and celebrate artistic talent that reflects the history, community and creative diversity of the Suffolks area</t>
  </si>
  <si>
    <t>Benhall Park underpass / bridge wall art phase 2</t>
  </si>
  <si>
    <t>St Peter’s &amp; the Moors Community Cafe</t>
  </si>
  <si>
    <t>Fairview Stakeholders’ Marketplace</t>
  </si>
  <si>
    <t>Clifton Catholic Diocesan Trust</t>
  </si>
  <si>
    <t>Charlton Kings Film Society</t>
  </si>
  <si>
    <t>Take Notice!</t>
  </si>
  <si>
    <t>County Community Projects (CCP)</t>
  </si>
  <si>
    <t>Involve Gloucestershire (Cheltenham)</t>
  </si>
  <si>
    <t>Saint Stephen’s Parish Church</t>
  </si>
  <si>
    <t xml:space="preserve">Saint Stephen’s Roof Appeal </t>
  </si>
  <si>
    <t>Cheltenham Saracens</t>
  </si>
  <si>
    <t>Football Academy for young players</t>
  </si>
  <si>
    <t>Cheltenham Christian Arts Festival 2016</t>
  </si>
  <si>
    <t>Rugby World Cup 2015 celebrations</t>
  </si>
  <si>
    <t>Christmas Festival of Fun funding to pay for Frozen characters</t>
  </si>
  <si>
    <t>Community Group</t>
  </si>
  <si>
    <t>Project</t>
  </si>
  <si>
    <t>HMD Act of Remembrance January 2020</t>
  </si>
  <si>
    <t>St Pauls lantern parade and Street watch project</t>
  </si>
  <si>
    <t>Cheltenham Whaddon Bowls Club</t>
  </si>
  <si>
    <t xml:space="preserve">Goals Beyond Grass Outreach Program - Cheltenham, taking power chair football to care homes, adult opportunity centres and SEN schools.  </t>
  </si>
  <si>
    <t>Umbrella incorporating 'Shedlike' and 3Rs  (Recycling Racegoers Refuse)</t>
  </si>
  <si>
    <t xml:space="preserve">Children's Cooking Club </t>
  </si>
  <si>
    <t>Boccia Busters -Let's Roll Cheltenham</t>
  </si>
  <si>
    <t>Bath Road Utility Boxes Enhancements</t>
  </si>
  <si>
    <t>Installation of disabled toilet facilities</t>
  </si>
  <si>
    <t>Lower High Street Festival</t>
  </si>
  <si>
    <t>Midsummer Fiesta 2019</t>
  </si>
  <si>
    <t>Community Pride Planters and Seating</t>
  </si>
  <si>
    <t>Encounter, Cheltenham Christian Arts Festival 2019</t>
  </si>
  <si>
    <t>Developing Gloucestershire Credit Union in Cheltenham</t>
  </si>
  <si>
    <t>Twinkle Twinkle - Early Years in St Pauls</t>
  </si>
  <si>
    <t>Artisans of St Pauls - Creative Christmas and Box Fresh</t>
  </si>
  <si>
    <t>Village Hall Refurbishment</t>
  </si>
  <si>
    <t>Cheltenham Paint Festival 2019</t>
  </si>
  <si>
    <t>Cheltenham Open Studio Website Update</t>
  </si>
  <si>
    <t>Community Resilience Fund Grants 2020 Covid-19 Response</t>
  </si>
  <si>
    <t>In 2020 Gloucestershire County Council and Cheltenham Borough Council created a joint fund to support local voluntary sector agencies and community groups who were supporting vulnerable people during the Covid-19 crisis. The fund could be used to cover additional costs they may have incurred due to increased activity or functions that they had insufficient resources to meet.</t>
  </si>
  <si>
    <t>Community Pride Grants</t>
  </si>
  <si>
    <t>Community Pride Grants 2015-16</t>
  </si>
  <si>
    <t>Community Pride Grants 2016-17</t>
  </si>
  <si>
    <t>Community Pride Grants 2017-18</t>
  </si>
  <si>
    <t>Community Pride Grants 2018-19</t>
  </si>
  <si>
    <t>Community Pride Grants 2020</t>
  </si>
  <si>
    <t>Community Pride Grants were paused for 2020 and the pot encompassed into the Community Resilience Grant fund to support the Covid-19 response.</t>
  </si>
  <si>
    <t>Community Building Grants 2015-16</t>
  </si>
  <si>
    <t>Community Building Grants 2016-17</t>
  </si>
  <si>
    <t>Community Building Grants 2017-18</t>
  </si>
  <si>
    <t>Community Building Grants 2018-19</t>
  </si>
  <si>
    <t>Community Building Grants 2019-20</t>
  </si>
  <si>
    <t>Community Building Grants 2020-21 : not to be published yet</t>
  </si>
  <si>
    <t>Community Building Grants</t>
  </si>
  <si>
    <t xml:space="preserve">The CBC Community Pride Fund supports community-owned projects that will build up community pride and enable local groups to be more influential in supporting their communities and improving their neighbourhoods. </t>
  </si>
  <si>
    <t>To purchase more collection bins to increase drop off points for donations, and purchase storage boxes to organise the storage facility</t>
  </si>
  <si>
    <t>Emergency foodbank project</t>
  </si>
  <si>
    <t xml:space="preserve">To support 20, Cheltenham based, Down Syndrome families with emotional well-being, of both the parents and children. </t>
  </si>
  <si>
    <t>Notice board project</t>
  </si>
  <si>
    <t>Charlton Kings Covid-19 support and recovery project</t>
  </si>
  <si>
    <t>Online teaching project</t>
  </si>
  <si>
    <t>Cheltenham Saracens project</t>
  </si>
  <si>
    <t>Holiday hunger scheme project</t>
  </si>
  <si>
    <t xml:space="preserve">Family Space </t>
  </si>
  <si>
    <t>Emotional wellbeing project</t>
  </si>
  <si>
    <t>Care pack project</t>
  </si>
  <si>
    <t>Online housing advice to those who have become homeless or have suffered as a direct result of the pandemic</t>
  </si>
  <si>
    <t>Creative Age Project</t>
  </si>
  <si>
    <t>Cheltenham paint festival</t>
  </si>
  <si>
    <t>Remote counselling project</t>
  </si>
  <si>
    <t>Bike rack project</t>
  </si>
  <si>
    <t>Facebook support group project</t>
  </si>
  <si>
    <t>Leaflet drop project</t>
  </si>
  <si>
    <t>Springbank foodbank project</t>
  </si>
  <si>
    <t>PPE Project</t>
  </si>
  <si>
    <t>Bicycle parking project</t>
  </si>
  <si>
    <t>Feed Cheltenham partnership project</t>
  </si>
  <si>
    <t>Online activities project</t>
  </si>
  <si>
    <t>Covid-19 digital equipment project</t>
  </si>
  <si>
    <t>Cheltenham International Film Trust</t>
  </si>
  <si>
    <t>Online film making workshop project</t>
  </si>
  <si>
    <t>Cheltenham Poetry festival</t>
  </si>
  <si>
    <t>Pre School Covid-19 support project</t>
  </si>
  <si>
    <t>Covid-19 ICT project</t>
  </si>
  <si>
    <t>Refills shop project</t>
  </si>
  <si>
    <t>Volunteer led contact service and newsletter production</t>
  </si>
  <si>
    <t>Community Centre social distancing project</t>
  </si>
  <si>
    <t>Online youth club project</t>
  </si>
  <si>
    <t>Monthly care pack project</t>
  </si>
  <si>
    <t>Hollie guard project</t>
  </si>
  <si>
    <t>Cheltenham counselling project</t>
  </si>
  <si>
    <t>Cheltenham youth work project</t>
  </si>
  <si>
    <t>Young Gloucestershire</t>
  </si>
  <si>
    <t>Volunteer support group</t>
  </si>
  <si>
    <t>St Michael's Cornerstone Trust</t>
  </si>
  <si>
    <t>Online community support project</t>
  </si>
  <si>
    <t>SPJARA volunteers project</t>
  </si>
  <si>
    <t>Online support and contact project</t>
  </si>
  <si>
    <t>Family Space in Hesters Way Ltd</t>
  </si>
  <si>
    <t>Feed Cheltenham project</t>
  </si>
  <si>
    <t>Springbank community group foodbank project</t>
  </si>
  <si>
    <t>The Long Table: Feeding Change CIC</t>
  </si>
  <si>
    <t>Frozen food project</t>
  </si>
  <si>
    <t>Gloucestershire Deaf Association</t>
  </si>
  <si>
    <t>Covid-19 mail out project</t>
  </si>
  <si>
    <t>Vittoria walk project</t>
  </si>
  <si>
    <t>Community takeover exhibition</t>
  </si>
  <si>
    <t xml:space="preserve">The Cheltenham Trust </t>
  </si>
  <si>
    <t>SPJARA</t>
  </si>
  <si>
    <t>Cheltenham Autism Support</t>
  </si>
  <si>
    <t>Family Space</t>
  </si>
  <si>
    <t>Boys Brigade</t>
  </si>
  <si>
    <t>Roaming arts project</t>
  </si>
  <si>
    <t>Poetry in a pandemic</t>
  </si>
  <si>
    <t>Digital equipment project</t>
  </si>
  <si>
    <t>Therapeutic services for children who have been identified as having mental health issues as a result of the pandemic</t>
  </si>
  <si>
    <t>Therapeutic services project</t>
  </si>
  <si>
    <t>Grant Allocated (£)</t>
  </si>
  <si>
    <t>Community Pride Grants 2019-20</t>
  </si>
  <si>
    <t>Total Grants Allocated 2015-16</t>
  </si>
  <si>
    <t>Total Grants Allocated 2017-18</t>
  </si>
  <si>
    <t>Total Grants Allocated 2016-17</t>
  </si>
  <si>
    <t>Total Grants Allocated 2018-19</t>
  </si>
  <si>
    <t>Total Grants Allocated 2019-20</t>
  </si>
  <si>
    <t>CB Grants Allocated 2019-20</t>
  </si>
  <si>
    <t>CB Grants Allocated 2018-19</t>
  </si>
  <si>
    <t>CB Grants Allocated 2017-18</t>
  </si>
  <si>
    <t>CB Grants Allocated 2016-17</t>
  </si>
  <si>
    <t>CB Grants Allocated 2015-16</t>
  </si>
  <si>
    <t>Total Grants Allocated</t>
  </si>
  <si>
    <t>Adoption and renovation of The Triangle green space</t>
  </si>
  <si>
    <t>Community Building Grants, up to a value of £300, are available annually for community and voluntary sector groups to run small-scale projects, events and activities to help them support the well-being of their neighbourhood.</t>
  </si>
  <si>
    <t>Grant recipient</t>
  </si>
  <si>
    <t>Amount allocated (£)</t>
  </si>
  <si>
    <t>Date of award</t>
  </si>
  <si>
    <t>Name of Project</t>
  </si>
  <si>
    <t>Amount allocated</t>
  </si>
  <si>
    <t>Residents Association newsletter</t>
  </si>
  <si>
    <t>Cornerstones</t>
  </si>
  <si>
    <t>Cornerstones cupboard</t>
  </si>
  <si>
    <t>Exmouth Arms Defib maintenance</t>
  </si>
  <si>
    <t xml:space="preserve">HMD Act of Remembrance </t>
  </si>
  <si>
    <t>Community Building Grants Approved Projects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</si>
</sst>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4" fontId="1" fillId="2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/>
    <xf numFmtId="0" fontId="3" fillId="2" borderId="0" xfId="0" applyFont="1" applyFill="1" applyBorder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1" fillId="0" borderId="0" xfId="0" applyNumberFormat="1" applyFont="1" applyBorder="1" applyAlignment="1">
      <alignment vertical="top" wrapText="1"/>
    </xf>
    <xf numFmtId="0" fontId="6" fillId="0" borderId="0" xfId="0" applyFont="1" applyBorder="1"/>
    <xf numFmtId="0" fontId="6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9" fillId="0" borderId="1" xfId="0" applyNumberFormat="1" applyFont="1" applyFill="1" applyBorder="1" applyAlignment="1">
      <alignment horizontal="left" vertical="top" wrapText="1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/>
    <xf numFmtId="0" fontId="6" fillId="2" borderId="1" xfId="0" applyFont="1" applyFill="1" applyBorder="1"/>
    <xf numFmtId="0" fontId="6" fillId="2" borderId="2" xfId="0" applyFont="1" applyFill="1" applyBorder="1" applyAlignment="1"/>
    <xf numFmtId="0" fontId="9" fillId="2" borderId="1" xfId="0" applyFont="1" applyFill="1" applyBorder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5" fillId="0" borderId="0" xfId="0" applyFont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0" fillId="4" borderId="0" xfId="0" applyFont="1" applyFill="1"/>
    <xf numFmtId="0" fontId="6" fillId="4" borderId="0" xfId="0" applyFont="1" applyFill="1"/>
    <xf numFmtId="3" fontId="6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7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7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5" fillId="0" borderId="0" xfId="0" applyFont="1" applyFill="1" applyBorder="1" applyAlignment="1">
      <alignment horizontal="center"/>
    </xf>
    <xf numFmtId="14" fontId="0" fillId="0" borderId="0" xfId="0" applyNumberFormat="1"/>
    <xf numFmtId="0" fontId="5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center"/>
    </xf>
    <xf numFmtId="165" fontId="2" fillId="2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12" fillId="0" borderId="0" xfId="0" applyFont="1"/>
    <xf numFmtId="0" fontId="0" fillId="0" borderId="9" xfId="0" applyBorder="1"/>
    <xf numFmtId="0" fontId="0" fillId="0" borderId="0" xfId="0" applyBorder="1" applyAlignment="1">
      <alignment wrapText="1"/>
    </xf>
    <xf numFmtId="165" fontId="5" fillId="4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zoomScale="89" zoomScaleNormal="89" workbookViewId="0">
      <selection activeCell="C77" sqref="C77"/>
    </sheetView>
  </sheetViews>
  <sheetFormatPr defaultRowHeight="15" x14ac:dyDescent="0.25"/>
  <cols>
    <col min="1" max="1" width="59.5703125" style="30" customWidth="1"/>
    <col min="2" max="2" width="52" style="30" customWidth="1"/>
    <col min="3" max="3" width="19.85546875" style="44" customWidth="1"/>
    <col min="4" max="4" width="15" bestFit="1" customWidth="1"/>
  </cols>
  <sheetData>
    <row r="1" spans="1:5" ht="18" x14ac:dyDescent="0.25">
      <c r="A1" s="24" t="s">
        <v>266</v>
      </c>
    </row>
    <row r="2" spans="1:5" x14ac:dyDescent="0.25">
      <c r="A2" s="31"/>
    </row>
    <row r="3" spans="1:5" x14ac:dyDescent="0.25">
      <c r="A3" s="86" t="s">
        <v>267</v>
      </c>
      <c r="B3" s="86"/>
      <c r="C3" s="86"/>
    </row>
    <row r="4" spans="1:5" x14ac:dyDescent="0.25">
      <c r="A4" s="86"/>
      <c r="B4" s="86"/>
      <c r="C4" s="86"/>
    </row>
    <row r="5" spans="1:5" ht="41.25" customHeight="1" x14ac:dyDescent="0.25">
      <c r="A5" s="86"/>
      <c r="B5" s="86"/>
      <c r="C5" s="86"/>
    </row>
    <row r="6" spans="1:5" x14ac:dyDescent="0.25">
      <c r="A6" s="68"/>
      <c r="B6" s="68"/>
      <c r="C6" s="70"/>
    </row>
    <row r="7" spans="1:5" x14ac:dyDescent="0.25">
      <c r="A7" s="29" t="s">
        <v>360</v>
      </c>
      <c r="B7" s="29" t="s">
        <v>246</v>
      </c>
      <c r="C7" s="29" t="s">
        <v>361</v>
      </c>
      <c r="D7" s="95" t="s">
        <v>362</v>
      </c>
      <c r="E7" s="94"/>
    </row>
    <row r="8" spans="1:5" x14ac:dyDescent="0.25">
      <c r="A8" s="39" t="s">
        <v>4</v>
      </c>
      <c r="B8" s="39" t="s">
        <v>321</v>
      </c>
      <c r="C8" s="71">
        <v>300</v>
      </c>
      <c r="D8" s="97">
        <v>43929</v>
      </c>
      <c r="E8" s="98"/>
    </row>
    <row r="9" spans="1:5" x14ac:dyDescent="0.25">
      <c r="A9" s="38" t="s">
        <v>0</v>
      </c>
      <c r="B9" s="38" t="s">
        <v>324</v>
      </c>
      <c r="C9" s="71">
        <v>209.06</v>
      </c>
      <c r="D9" s="97">
        <v>43930</v>
      </c>
    </row>
    <row r="10" spans="1:5" x14ac:dyDescent="0.25">
      <c r="A10" s="39" t="s">
        <v>1</v>
      </c>
      <c r="B10" s="39" t="s">
        <v>297</v>
      </c>
      <c r="C10" s="71">
        <v>450</v>
      </c>
      <c r="D10" s="97">
        <v>43930</v>
      </c>
    </row>
    <row r="11" spans="1:5" x14ac:dyDescent="0.25">
      <c r="A11" s="39" t="s">
        <v>322</v>
      </c>
      <c r="B11" s="39" t="s">
        <v>323</v>
      </c>
      <c r="C11" s="71">
        <v>1198</v>
      </c>
      <c r="D11" s="97">
        <v>43931</v>
      </c>
    </row>
    <row r="12" spans="1:5" x14ac:dyDescent="0.25">
      <c r="A12" s="39" t="s">
        <v>2</v>
      </c>
      <c r="B12" s="39" t="s">
        <v>297</v>
      </c>
      <c r="C12" s="71">
        <v>2000</v>
      </c>
      <c r="D12" s="97">
        <v>43935</v>
      </c>
    </row>
    <row r="13" spans="1:5" x14ac:dyDescent="0.25">
      <c r="A13" s="39" t="s">
        <v>3</v>
      </c>
      <c r="B13" s="39" t="s">
        <v>284</v>
      </c>
      <c r="C13" s="71">
        <v>4951.68</v>
      </c>
      <c r="D13" s="97">
        <v>43931</v>
      </c>
    </row>
    <row r="14" spans="1:5" x14ac:dyDescent="0.25">
      <c r="A14" s="39" t="s">
        <v>5</v>
      </c>
      <c r="B14" s="39" t="s">
        <v>325</v>
      </c>
      <c r="C14" s="71">
        <v>1099</v>
      </c>
      <c r="D14" s="99">
        <v>43935</v>
      </c>
    </row>
    <row r="15" spans="1:5" x14ac:dyDescent="0.25">
      <c r="A15" s="39" t="s">
        <v>326</v>
      </c>
      <c r="B15" s="39" t="s">
        <v>327</v>
      </c>
      <c r="C15" s="71">
        <v>1500</v>
      </c>
      <c r="D15" s="97">
        <v>43937</v>
      </c>
    </row>
    <row r="16" spans="1:5" x14ac:dyDescent="0.25">
      <c r="A16" s="39" t="s">
        <v>6</v>
      </c>
      <c r="B16" s="39" t="s">
        <v>328</v>
      </c>
      <c r="C16" s="71">
        <v>4900</v>
      </c>
      <c r="D16" s="97">
        <v>43942</v>
      </c>
    </row>
    <row r="17" spans="1:4" x14ac:dyDescent="0.25">
      <c r="A17" s="40" t="s">
        <v>329</v>
      </c>
      <c r="B17" s="40" t="s">
        <v>330</v>
      </c>
      <c r="C17" s="71">
        <v>2000</v>
      </c>
      <c r="D17" s="97">
        <v>43944</v>
      </c>
    </row>
    <row r="18" spans="1:4" x14ac:dyDescent="0.25">
      <c r="A18" s="40" t="s">
        <v>7</v>
      </c>
      <c r="B18" s="40" t="s">
        <v>317</v>
      </c>
      <c r="C18" s="71">
        <v>799.9</v>
      </c>
      <c r="D18" s="97">
        <v>43944</v>
      </c>
    </row>
    <row r="19" spans="1:4" x14ac:dyDescent="0.25">
      <c r="A19" s="40" t="s">
        <v>331</v>
      </c>
      <c r="B19" s="40" t="s">
        <v>332</v>
      </c>
      <c r="C19" s="71">
        <v>1302.69</v>
      </c>
      <c r="D19" s="97">
        <v>43944</v>
      </c>
    </row>
    <row r="20" spans="1:4" x14ac:dyDescent="0.25">
      <c r="A20" s="40" t="s">
        <v>8</v>
      </c>
      <c r="B20" s="40" t="s">
        <v>315</v>
      </c>
      <c r="C20" s="71">
        <v>770</v>
      </c>
      <c r="D20" s="97">
        <v>43946</v>
      </c>
    </row>
    <row r="21" spans="1:4" x14ac:dyDescent="0.25">
      <c r="A21" s="40" t="s">
        <v>9</v>
      </c>
      <c r="B21" s="40" t="s">
        <v>333</v>
      </c>
      <c r="C21" s="71">
        <v>1400</v>
      </c>
      <c r="D21" s="97">
        <v>43950</v>
      </c>
    </row>
    <row r="22" spans="1:4" x14ac:dyDescent="0.25">
      <c r="A22" s="39" t="s">
        <v>320</v>
      </c>
      <c r="B22" s="39" t="s">
        <v>319</v>
      </c>
      <c r="C22" s="71">
        <v>5000</v>
      </c>
      <c r="D22" s="97">
        <v>43955</v>
      </c>
    </row>
    <row r="23" spans="1:4" x14ac:dyDescent="0.25">
      <c r="A23" s="41" t="s">
        <v>10</v>
      </c>
      <c r="B23" s="41" t="s">
        <v>340</v>
      </c>
      <c r="C23" s="72">
        <v>1000</v>
      </c>
      <c r="D23" s="97">
        <v>43962</v>
      </c>
    </row>
    <row r="24" spans="1:4" x14ac:dyDescent="0.25">
      <c r="A24" s="39" t="s">
        <v>11</v>
      </c>
      <c r="B24" s="39" t="s">
        <v>316</v>
      </c>
      <c r="C24" s="71">
        <v>500</v>
      </c>
      <c r="D24" s="97">
        <v>43966</v>
      </c>
    </row>
    <row r="25" spans="1:4" ht="43.5" x14ac:dyDescent="0.25">
      <c r="A25" s="39" t="s">
        <v>12</v>
      </c>
      <c r="B25" s="69" t="s">
        <v>283</v>
      </c>
      <c r="C25" s="71">
        <v>1407</v>
      </c>
      <c r="D25" s="97">
        <v>43969</v>
      </c>
    </row>
    <row r="26" spans="1:4" x14ac:dyDescent="0.25">
      <c r="A26" s="39" t="s">
        <v>309</v>
      </c>
      <c r="B26" s="39" t="s">
        <v>341</v>
      </c>
      <c r="C26" s="71">
        <v>1000</v>
      </c>
      <c r="D26" s="97">
        <v>43970</v>
      </c>
    </row>
    <row r="27" spans="1:4" x14ac:dyDescent="0.25">
      <c r="A27" s="39" t="s">
        <v>13</v>
      </c>
      <c r="B27" s="39" t="s">
        <v>302</v>
      </c>
      <c r="C27" s="71">
        <v>1000</v>
      </c>
      <c r="D27" s="97">
        <v>43970</v>
      </c>
    </row>
    <row r="28" spans="1:4" x14ac:dyDescent="0.25">
      <c r="A28" s="39" t="s">
        <v>14</v>
      </c>
      <c r="B28" s="39" t="s">
        <v>318</v>
      </c>
      <c r="C28" s="71">
        <v>5000</v>
      </c>
      <c r="D28" s="97">
        <v>43972</v>
      </c>
    </row>
    <row r="29" spans="1:4" x14ac:dyDescent="0.25">
      <c r="A29" s="39" t="s">
        <v>15</v>
      </c>
      <c r="B29" s="39" t="s">
        <v>312</v>
      </c>
      <c r="C29" s="71">
        <v>1380</v>
      </c>
      <c r="D29" s="97">
        <v>43978</v>
      </c>
    </row>
    <row r="30" spans="1:4" x14ac:dyDescent="0.25">
      <c r="A30" s="39" t="s">
        <v>16</v>
      </c>
      <c r="B30" s="39" t="s">
        <v>313</v>
      </c>
      <c r="C30" s="71">
        <v>1800</v>
      </c>
      <c r="D30" s="97">
        <v>43980</v>
      </c>
    </row>
    <row r="31" spans="1:4" x14ac:dyDescent="0.25">
      <c r="A31" s="39" t="s">
        <v>307</v>
      </c>
      <c r="B31" s="39" t="s">
        <v>308</v>
      </c>
      <c r="C31" s="71">
        <v>3000</v>
      </c>
      <c r="D31" s="97">
        <v>43991</v>
      </c>
    </row>
    <row r="32" spans="1:4" x14ac:dyDescent="0.25">
      <c r="A32" s="39" t="s">
        <v>17</v>
      </c>
      <c r="B32" s="39" t="s">
        <v>342</v>
      </c>
      <c r="C32" s="71">
        <v>405</v>
      </c>
      <c r="D32" s="97">
        <v>43991</v>
      </c>
    </row>
    <row r="33" spans="1:4" x14ac:dyDescent="0.25">
      <c r="A33" s="42" t="s">
        <v>19</v>
      </c>
      <c r="B33" s="42" t="s">
        <v>305</v>
      </c>
      <c r="C33" s="71">
        <v>1996</v>
      </c>
      <c r="D33" s="97">
        <v>43992</v>
      </c>
    </row>
    <row r="34" spans="1:4" x14ac:dyDescent="0.25">
      <c r="A34" s="42" t="s">
        <v>20</v>
      </c>
      <c r="B34" s="42" t="s">
        <v>302</v>
      </c>
      <c r="C34" s="71">
        <v>497</v>
      </c>
      <c r="D34" s="97">
        <v>43992</v>
      </c>
    </row>
    <row r="35" spans="1:4" x14ac:dyDescent="0.25">
      <c r="A35" s="42" t="s">
        <v>21</v>
      </c>
      <c r="B35" s="42" t="s">
        <v>302</v>
      </c>
      <c r="C35" s="71">
        <v>720</v>
      </c>
      <c r="D35" s="97">
        <v>43992</v>
      </c>
    </row>
    <row r="36" spans="1:4" x14ac:dyDescent="0.25">
      <c r="A36" s="42" t="s">
        <v>339</v>
      </c>
      <c r="B36" s="42" t="s">
        <v>293</v>
      </c>
      <c r="C36" s="71">
        <v>750</v>
      </c>
      <c r="D36" s="97">
        <v>43992</v>
      </c>
    </row>
    <row r="37" spans="1:4" x14ac:dyDescent="0.25">
      <c r="A37" s="39" t="s">
        <v>18</v>
      </c>
      <c r="B37" s="39" t="s">
        <v>314</v>
      </c>
      <c r="C37" s="71">
        <v>500</v>
      </c>
      <c r="D37" s="97">
        <v>43992</v>
      </c>
    </row>
    <row r="38" spans="1:4" x14ac:dyDescent="0.25">
      <c r="A38" s="42" t="s">
        <v>22</v>
      </c>
      <c r="B38" s="42" t="s">
        <v>310</v>
      </c>
      <c r="C38" s="71">
        <v>496</v>
      </c>
      <c r="D38" s="97">
        <v>43992</v>
      </c>
    </row>
    <row r="39" spans="1:4" x14ac:dyDescent="0.25">
      <c r="A39" s="42" t="s">
        <v>23</v>
      </c>
      <c r="B39" s="42" t="s">
        <v>311</v>
      </c>
      <c r="C39" s="71">
        <v>798</v>
      </c>
      <c r="D39" s="97">
        <v>43992</v>
      </c>
    </row>
    <row r="40" spans="1:4" ht="43.5" x14ac:dyDescent="0.25">
      <c r="A40" s="39" t="s">
        <v>24</v>
      </c>
      <c r="B40" s="69" t="s">
        <v>294</v>
      </c>
      <c r="C40" s="71">
        <v>2000</v>
      </c>
      <c r="D40" s="97">
        <v>43999</v>
      </c>
    </row>
    <row r="41" spans="1:4" x14ac:dyDescent="0.25">
      <c r="A41" s="39" t="s">
        <v>25</v>
      </c>
      <c r="B41" s="39" t="s">
        <v>298</v>
      </c>
      <c r="C41" s="71">
        <v>684</v>
      </c>
      <c r="D41" s="97">
        <v>43999</v>
      </c>
    </row>
    <row r="42" spans="1:4" x14ac:dyDescent="0.25">
      <c r="A42" s="39" t="s">
        <v>17</v>
      </c>
      <c r="B42" s="39" t="s">
        <v>306</v>
      </c>
      <c r="C42" s="71">
        <v>801.03</v>
      </c>
      <c r="D42" s="97">
        <v>43999</v>
      </c>
    </row>
    <row r="43" spans="1:4" x14ac:dyDescent="0.25">
      <c r="A43" s="39" t="s">
        <v>338</v>
      </c>
      <c r="B43" s="39" t="s">
        <v>304</v>
      </c>
      <c r="C43" s="71">
        <v>1500</v>
      </c>
      <c r="D43" s="97">
        <v>44008</v>
      </c>
    </row>
    <row r="44" spans="1:4" ht="43.5" x14ac:dyDescent="0.25">
      <c r="A44" s="42" t="s">
        <v>26</v>
      </c>
      <c r="B44" s="43" t="s">
        <v>285</v>
      </c>
      <c r="C44" s="73">
        <v>1431.89</v>
      </c>
      <c r="D44" s="97">
        <v>44012</v>
      </c>
    </row>
    <row r="45" spans="1:4" ht="43.5" x14ac:dyDescent="0.25">
      <c r="A45" s="42" t="s">
        <v>27</v>
      </c>
      <c r="B45" s="43" t="s">
        <v>343</v>
      </c>
      <c r="C45" s="73">
        <v>4500</v>
      </c>
      <c r="D45" s="97">
        <v>44012</v>
      </c>
    </row>
    <row r="46" spans="1:4" x14ac:dyDescent="0.25">
      <c r="A46" s="42" t="s">
        <v>28</v>
      </c>
      <c r="B46" s="42" t="s">
        <v>303</v>
      </c>
      <c r="C46" s="73">
        <v>979.78</v>
      </c>
      <c r="D46" s="97">
        <v>44012</v>
      </c>
    </row>
    <row r="47" spans="1:4" x14ac:dyDescent="0.25">
      <c r="A47" s="42" t="s">
        <v>29</v>
      </c>
      <c r="B47" s="42" t="s">
        <v>344</v>
      </c>
      <c r="C47" s="73">
        <v>3800</v>
      </c>
      <c r="D47" s="97">
        <v>44012</v>
      </c>
    </row>
    <row r="48" spans="1:4" x14ac:dyDescent="0.25">
      <c r="A48" s="39" t="s">
        <v>6</v>
      </c>
      <c r="B48" s="39" t="s">
        <v>301</v>
      </c>
      <c r="C48" s="71">
        <v>10000</v>
      </c>
      <c r="D48" s="97">
        <v>44014</v>
      </c>
    </row>
    <row r="49" spans="1:4" x14ac:dyDescent="0.25">
      <c r="A49" s="39" t="s">
        <v>35</v>
      </c>
      <c r="B49" s="69" t="s">
        <v>287</v>
      </c>
      <c r="C49" s="71">
        <v>4285</v>
      </c>
      <c r="D49" s="97">
        <v>44020</v>
      </c>
    </row>
    <row r="50" spans="1:4" x14ac:dyDescent="0.25">
      <c r="A50" s="43" t="s">
        <v>337</v>
      </c>
      <c r="B50" s="43" t="s">
        <v>299</v>
      </c>
      <c r="C50" s="71">
        <v>1700</v>
      </c>
      <c r="D50" s="97">
        <v>44024</v>
      </c>
    </row>
    <row r="51" spans="1:4" x14ac:dyDescent="0.25">
      <c r="A51" s="39" t="s">
        <v>336</v>
      </c>
      <c r="B51" s="39" t="s">
        <v>300</v>
      </c>
      <c r="C51" s="71">
        <v>195</v>
      </c>
      <c r="D51" s="97">
        <v>44026</v>
      </c>
    </row>
    <row r="52" spans="1:4" x14ac:dyDescent="0.25">
      <c r="A52" s="39" t="s">
        <v>30</v>
      </c>
      <c r="B52" s="39" t="s">
        <v>295</v>
      </c>
      <c r="C52" s="71">
        <v>2375</v>
      </c>
      <c r="D52" s="97">
        <v>44026</v>
      </c>
    </row>
    <row r="53" spans="1:4" x14ac:dyDescent="0.25">
      <c r="A53" s="39" t="s">
        <v>335</v>
      </c>
      <c r="B53" s="39" t="s">
        <v>334</v>
      </c>
      <c r="C53" s="71">
        <v>6000</v>
      </c>
      <c r="D53" s="97">
        <v>44042</v>
      </c>
    </row>
    <row r="54" spans="1:4" x14ac:dyDescent="0.25">
      <c r="A54" s="39" t="s">
        <v>291</v>
      </c>
      <c r="B54" s="39" t="s">
        <v>290</v>
      </c>
      <c r="C54" s="71">
        <v>2500</v>
      </c>
      <c r="D54" s="97">
        <v>44047</v>
      </c>
    </row>
    <row r="55" spans="1:4" x14ac:dyDescent="0.25">
      <c r="A55" s="39" t="s">
        <v>31</v>
      </c>
      <c r="B55" s="39" t="s">
        <v>296</v>
      </c>
      <c r="C55" s="71">
        <v>4000</v>
      </c>
      <c r="D55" s="97">
        <v>44047</v>
      </c>
    </row>
    <row r="56" spans="1:4" x14ac:dyDescent="0.25">
      <c r="A56" s="39" t="s">
        <v>32</v>
      </c>
      <c r="B56" s="39" t="s">
        <v>288</v>
      </c>
      <c r="C56" s="71">
        <v>2980</v>
      </c>
      <c r="D56" s="97">
        <v>44048</v>
      </c>
    </row>
    <row r="57" spans="1:4" x14ac:dyDescent="0.25">
      <c r="A57" s="39" t="s">
        <v>33</v>
      </c>
      <c r="B57" s="39" t="s">
        <v>289</v>
      </c>
      <c r="C57" s="71">
        <v>450</v>
      </c>
      <c r="D57" s="97">
        <v>44055</v>
      </c>
    </row>
    <row r="58" spans="1:4" x14ac:dyDescent="0.25">
      <c r="A58" s="39" t="s">
        <v>34</v>
      </c>
      <c r="B58" s="39" t="s">
        <v>292</v>
      </c>
      <c r="C58" s="71">
        <v>460</v>
      </c>
      <c r="D58" s="97">
        <v>44063</v>
      </c>
    </row>
    <row r="59" spans="1:4" x14ac:dyDescent="0.25">
      <c r="A59" s="39" t="s">
        <v>336</v>
      </c>
      <c r="B59" s="39" t="s">
        <v>286</v>
      </c>
      <c r="C59" s="71">
        <v>581</v>
      </c>
      <c r="D59" s="97">
        <v>44075</v>
      </c>
    </row>
    <row r="62" spans="1:4" x14ac:dyDescent="0.25">
      <c r="B62" s="100" t="s">
        <v>357</v>
      </c>
      <c r="C62" s="101">
        <f>SUM(C8:C59)</f>
        <v>101352.03</v>
      </c>
    </row>
    <row r="64" spans="1:4" x14ac:dyDescent="0.25">
      <c r="A64" s="31" t="s">
        <v>370</v>
      </c>
    </row>
    <row r="66" spans="1:4" x14ac:dyDescent="0.25">
      <c r="A66" s="106" t="s">
        <v>360</v>
      </c>
      <c r="B66" s="106" t="s">
        <v>363</v>
      </c>
      <c r="C66" s="106" t="s">
        <v>364</v>
      </c>
      <c r="D66" s="106"/>
    </row>
    <row r="67" spans="1:4" x14ac:dyDescent="0.25">
      <c r="A67" s="1" t="s">
        <v>53</v>
      </c>
      <c r="B67" s="1" t="s">
        <v>369</v>
      </c>
      <c r="C67" s="102">
        <v>217</v>
      </c>
      <c r="D67" s="107"/>
    </row>
    <row r="68" spans="1:4" x14ac:dyDescent="0.25">
      <c r="A68" s="20" t="s">
        <v>163</v>
      </c>
      <c r="B68" s="20" t="s">
        <v>164</v>
      </c>
      <c r="C68" s="103">
        <v>300</v>
      </c>
      <c r="D68" s="107"/>
    </row>
    <row r="69" spans="1:4" x14ac:dyDescent="0.25">
      <c r="A69" s="104" t="s">
        <v>336</v>
      </c>
      <c r="B69" s="104" t="s">
        <v>365</v>
      </c>
      <c r="C69" s="105">
        <v>140</v>
      </c>
      <c r="D69" s="107"/>
    </row>
    <row r="70" spans="1:4" x14ac:dyDescent="0.25">
      <c r="A70" s="104" t="s">
        <v>366</v>
      </c>
      <c r="B70" s="104" t="s">
        <v>367</v>
      </c>
      <c r="C70" s="105">
        <v>264</v>
      </c>
      <c r="D70" s="107"/>
    </row>
    <row r="71" spans="1:4" x14ac:dyDescent="0.25">
      <c r="A71" s="104" t="s">
        <v>336</v>
      </c>
      <c r="B71" s="104" t="s">
        <v>368</v>
      </c>
      <c r="C71" s="96">
        <v>300</v>
      </c>
      <c r="D71" s="107"/>
    </row>
    <row r="72" spans="1:4" x14ac:dyDescent="0.25">
      <c r="A72" s="108"/>
      <c r="B72" s="108"/>
      <c r="C72" s="9"/>
      <c r="D72" s="9"/>
    </row>
    <row r="73" spans="1:4" x14ac:dyDescent="0.25">
      <c r="B73" s="100" t="s">
        <v>357</v>
      </c>
      <c r="C73" s="109">
        <f>SUM(C67:C71)</f>
        <v>1221</v>
      </c>
    </row>
  </sheetData>
  <mergeCells count="1">
    <mergeCell ref="A3:C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0788-8BCB-4628-8354-CFA7A13DA7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2"/>
  <sheetViews>
    <sheetView workbookViewId="0">
      <selection activeCell="E47" sqref="E47"/>
    </sheetView>
  </sheetViews>
  <sheetFormatPr defaultRowHeight="15" x14ac:dyDescent="0.25"/>
  <cols>
    <col min="1" max="2" width="24.140625" style="30" customWidth="1"/>
    <col min="3" max="3" width="20" style="45" bestFit="1" customWidth="1"/>
    <col min="4" max="4" width="24.5703125" style="23" customWidth="1"/>
  </cols>
  <sheetData>
    <row r="1" spans="1:3" ht="20.25" x14ac:dyDescent="0.3">
      <c r="A1" s="33" t="s">
        <v>268</v>
      </c>
    </row>
    <row r="3" spans="1:3" x14ac:dyDescent="0.25">
      <c r="A3" s="86" t="s">
        <v>282</v>
      </c>
      <c r="B3" s="86"/>
      <c r="C3" s="86"/>
    </row>
    <row r="4" spans="1:3" ht="47.25" customHeight="1" x14ac:dyDescent="0.25">
      <c r="A4" s="86"/>
      <c r="B4" s="86"/>
      <c r="C4" s="86"/>
    </row>
    <row r="6" spans="1:3" x14ac:dyDescent="0.25">
      <c r="A6" s="35" t="s">
        <v>245</v>
      </c>
      <c r="B6" s="35" t="s">
        <v>246</v>
      </c>
      <c r="C6" s="29" t="s">
        <v>345</v>
      </c>
    </row>
    <row r="8" spans="1:3" ht="18" x14ac:dyDescent="0.25">
      <c r="A8" s="24" t="s">
        <v>269</v>
      </c>
    </row>
    <row r="10" spans="1:3" ht="42.75" x14ac:dyDescent="0.25">
      <c r="A10" s="32" t="s">
        <v>45</v>
      </c>
      <c r="B10" s="27" t="s">
        <v>213</v>
      </c>
      <c r="C10" s="53">
        <v>651</v>
      </c>
    </row>
    <row r="11" spans="1:3" ht="28.5" x14ac:dyDescent="0.25">
      <c r="A11" s="27" t="s">
        <v>183</v>
      </c>
      <c r="B11" s="27" t="s">
        <v>214</v>
      </c>
      <c r="C11" s="53">
        <v>3000</v>
      </c>
    </row>
    <row r="12" spans="1:3" ht="28.5" x14ac:dyDescent="0.25">
      <c r="A12" s="27" t="s">
        <v>215</v>
      </c>
      <c r="B12" s="27" t="s">
        <v>216</v>
      </c>
      <c r="C12" s="53">
        <v>3000</v>
      </c>
    </row>
    <row r="13" spans="1:3" ht="42.75" x14ac:dyDescent="0.25">
      <c r="A13" s="27" t="s">
        <v>215</v>
      </c>
      <c r="B13" s="27" t="s">
        <v>244</v>
      </c>
      <c r="C13" s="53">
        <v>600</v>
      </c>
    </row>
    <row r="14" spans="1:3" x14ac:dyDescent="0.25">
      <c r="A14" s="27" t="s">
        <v>57</v>
      </c>
      <c r="B14" s="27" t="s">
        <v>217</v>
      </c>
      <c r="C14" s="53">
        <v>2500</v>
      </c>
    </row>
    <row r="15" spans="1:3" ht="28.5" x14ac:dyDescent="0.25">
      <c r="A15" s="27" t="s">
        <v>218</v>
      </c>
      <c r="B15" s="27" t="s">
        <v>219</v>
      </c>
      <c r="C15" s="53">
        <v>2000</v>
      </c>
    </row>
    <row r="16" spans="1:3" ht="28.5" x14ac:dyDescent="0.25">
      <c r="A16" s="28" t="s">
        <v>84</v>
      </c>
      <c r="B16" s="28" t="s">
        <v>220</v>
      </c>
      <c r="C16" s="53">
        <v>3000</v>
      </c>
    </row>
    <row r="17" spans="1:3" ht="42.75" x14ac:dyDescent="0.25">
      <c r="A17" s="27" t="s">
        <v>221</v>
      </c>
      <c r="B17" s="27" t="s">
        <v>222</v>
      </c>
      <c r="C17" s="53">
        <v>1700</v>
      </c>
    </row>
    <row r="18" spans="1:3" ht="57" x14ac:dyDescent="0.25">
      <c r="A18" s="27" t="s">
        <v>20</v>
      </c>
      <c r="B18" s="27" t="s">
        <v>251</v>
      </c>
      <c r="C18" s="53">
        <v>1366</v>
      </c>
    </row>
    <row r="19" spans="1:3" ht="28.5" x14ac:dyDescent="0.25">
      <c r="A19" s="28" t="s">
        <v>223</v>
      </c>
      <c r="B19" s="28" t="s">
        <v>223</v>
      </c>
      <c r="C19" s="54">
        <v>2000</v>
      </c>
    </row>
    <row r="20" spans="1:3" ht="28.5" x14ac:dyDescent="0.25">
      <c r="A20" s="27" t="s">
        <v>73</v>
      </c>
      <c r="B20" s="27" t="s">
        <v>224</v>
      </c>
      <c r="C20" s="53">
        <v>1250</v>
      </c>
    </row>
    <row r="21" spans="1:3" ht="42.75" x14ac:dyDescent="0.25">
      <c r="A21" s="27" t="s">
        <v>83</v>
      </c>
      <c r="B21" s="27" t="s">
        <v>225</v>
      </c>
      <c r="C21" s="53">
        <v>1621</v>
      </c>
    </row>
    <row r="22" spans="1:3" ht="57" x14ac:dyDescent="0.25">
      <c r="A22" s="27" t="s">
        <v>226</v>
      </c>
      <c r="B22" s="27" t="s">
        <v>227</v>
      </c>
      <c r="C22" s="53">
        <v>3400</v>
      </c>
    </row>
    <row r="23" spans="1:3" ht="114" x14ac:dyDescent="0.25">
      <c r="A23" s="27" t="s">
        <v>228</v>
      </c>
      <c r="B23" s="27" t="s">
        <v>229</v>
      </c>
      <c r="C23" s="55">
        <v>5000</v>
      </c>
    </row>
    <row r="24" spans="1:3" ht="28.5" x14ac:dyDescent="0.25">
      <c r="A24" s="27" t="s">
        <v>40</v>
      </c>
      <c r="B24" s="27" t="s">
        <v>230</v>
      </c>
      <c r="C24" s="53">
        <v>750</v>
      </c>
    </row>
    <row r="25" spans="1:3" ht="28.5" x14ac:dyDescent="0.25">
      <c r="A25" s="27" t="s">
        <v>5</v>
      </c>
      <c r="B25" s="27" t="s">
        <v>231</v>
      </c>
      <c r="C25" s="53">
        <v>1645</v>
      </c>
    </row>
    <row r="26" spans="1:3" ht="28.5" x14ac:dyDescent="0.25">
      <c r="A26" s="27" t="s">
        <v>80</v>
      </c>
      <c r="B26" s="27" t="s">
        <v>232</v>
      </c>
      <c r="C26" s="53">
        <v>1120</v>
      </c>
    </row>
    <row r="27" spans="1:3" ht="28.5" x14ac:dyDescent="0.25">
      <c r="A27" s="28" t="s">
        <v>233</v>
      </c>
      <c r="B27" s="27" t="s">
        <v>234</v>
      </c>
      <c r="C27" s="53">
        <v>2000</v>
      </c>
    </row>
    <row r="28" spans="1:3" ht="28.5" x14ac:dyDescent="0.25">
      <c r="A28" s="27" t="s">
        <v>72</v>
      </c>
      <c r="B28" s="27" t="s">
        <v>235</v>
      </c>
      <c r="C28" s="53">
        <v>640</v>
      </c>
    </row>
    <row r="29" spans="1:3" ht="28.5" x14ac:dyDescent="0.25">
      <c r="A29" s="27" t="s">
        <v>236</v>
      </c>
      <c r="B29" s="27" t="s">
        <v>237</v>
      </c>
      <c r="C29" s="55">
        <v>3200</v>
      </c>
    </row>
    <row r="30" spans="1:3" ht="28.5" x14ac:dyDescent="0.25">
      <c r="A30" s="27" t="s">
        <v>238</v>
      </c>
      <c r="B30" s="27" t="s">
        <v>239</v>
      </c>
      <c r="C30" s="53">
        <v>3500</v>
      </c>
    </row>
    <row r="31" spans="1:3" ht="28.5" x14ac:dyDescent="0.25">
      <c r="A31" s="28" t="s">
        <v>240</v>
      </c>
      <c r="B31" s="28" t="s">
        <v>241</v>
      </c>
      <c r="C31" s="53">
        <v>300</v>
      </c>
    </row>
    <row r="32" spans="1:3" ht="28.5" x14ac:dyDescent="0.25">
      <c r="A32" s="28" t="s">
        <v>41</v>
      </c>
      <c r="B32" s="28" t="s">
        <v>242</v>
      </c>
      <c r="C32" s="53">
        <v>2025</v>
      </c>
    </row>
    <row r="33" spans="1:3" ht="28.5" x14ac:dyDescent="0.25">
      <c r="A33" s="27" t="s">
        <v>10</v>
      </c>
      <c r="B33" s="27" t="s">
        <v>243</v>
      </c>
      <c r="C33" s="53">
        <v>1500</v>
      </c>
    </row>
    <row r="34" spans="1:3" x14ac:dyDescent="0.25">
      <c r="A34" s="88" t="s">
        <v>347</v>
      </c>
      <c r="B34" s="89"/>
      <c r="C34" s="47">
        <f>SUM(C10:C33)</f>
        <v>47768</v>
      </c>
    </row>
    <row r="37" spans="1:3" ht="18" x14ac:dyDescent="0.25">
      <c r="A37" s="24" t="s">
        <v>270</v>
      </c>
    </row>
    <row r="38" spans="1:3" x14ac:dyDescent="0.25">
      <c r="A38" s="26"/>
      <c r="B38" s="26"/>
      <c r="C38" s="56"/>
    </row>
    <row r="39" spans="1:3" ht="42.75" x14ac:dyDescent="0.25">
      <c r="A39" s="22" t="s">
        <v>45</v>
      </c>
      <c r="B39" s="22" t="s">
        <v>87</v>
      </c>
      <c r="C39" s="57">
        <v>2000</v>
      </c>
    </row>
    <row r="40" spans="1:3" ht="71.25" x14ac:dyDescent="0.25">
      <c r="A40" s="22" t="s">
        <v>78</v>
      </c>
      <c r="B40" s="22" t="s">
        <v>88</v>
      </c>
      <c r="C40" s="57">
        <v>875</v>
      </c>
    </row>
    <row r="41" spans="1:3" ht="28.5" x14ac:dyDescent="0.25">
      <c r="A41" s="22" t="s">
        <v>79</v>
      </c>
      <c r="B41" s="22" t="s">
        <v>89</v>
      </c>
      <c r="C41" s="57">
        <v>1110</v>
      </c>
    </row>
    <row r="42" spans="1:3" ht="42.75" x14ac:dyDescent="0.25">
      <c r="A42" s="22" t="s">
        <v>38</v>
      </c>
      <c r="B42" s="22" t="s">
        <v>90</v>
      </c>
      <c r="C42" s="57">
        <v>1500</v>
      </c>
    </row>
    <row r="43" spans="1:3" ht="42.75" x14ac:dyDescent="0.25">
      <c r="A43" s="22" t="s">
        <v>63</v>
      </c>
      <c r="B43" s="22" t="s">
        <v>91</v>
      </c>
      <c r="C43" s="57">
        <v>3000</v>
      </c>
    </row>
    <row r="44" spans="1:3" ht="28.5" x14ac:dyDescent="0.25">
      <c r="A44" s="22" t="s">
        <v>5</v>
      </c>
      <c r="B44" s="22" t="s">
        <v>92</v>
      </c>
      <c r="C44" s="57">
        <v>1000</v>
      </c>
    </row>
    <row r="45" spans="1:3" ht="28.5" x14ac:dyDescent="0.25">
      <c r="A45" s="22" t="s">
        <v>80</v>
      </c>
      <c r="B45" s="22" t="s">
        <v>93</v>
      </c>
      <c r="C45" s="58">
        <v>1500</v>
      </c>
    </row>
    <row r="46" spans="1:3" ht="28.5" x14ac:dyDescent="0.25">
      <c r="A46" s="22" t="s">
        <v>81</v>
      </c>
      <c r="B46" s="22" t="s">
        <v>94</v>
      </c>
      <c r="C46" s="57">
        <v>2000</v>
      </c>
    </row>
    <row r="47" spans="1:3" ht="28.5" x14ac:dyDescent="0.25">
      <c r="A47" s="22" t="s">
        <v>82</v>
      </c>
      <c r="B47" s="22" t="s">
        <v>95</v>
      </c>
      <c r="C47" s="58">
        <v>611</v>
      </c>
    </row>
    <row r="48" spans="1:3" ht="85.5" x14ac:dyDescent="0.25">
      <c r="A48" s="22" t="s">
        <v>83</v>
      </c>
      <c r="B48" s="22" t="s">
        <v>96</v>
      </c>
      <c r="C48" s="58">
        <v>695</v>
      </c>
    </row>
    <row r="49" spans="1:3" ht="57" x14ac:dyDescent="0.25">
      <c r="A49" s="22" t="s">
        <v>70</v>
      </c>
      <c r="B49" s="22" t="s">
        <v>97</v>
      </c>
      <c r="C49" s="57">
        <v>1500</v>
      </c>
    </row>
    <row r="50" spans="1:3" ht="28.5" x14ac:dyDescent="0.25">
      <c r="A50" s="22" t="s">
        <v>84</v>
      </c>
      <c r="B50" s="22" t="s">
        <v>98</v>
      </c>
      <c r="C50" s="57">
        <v>2000</v>
      </c>
    </row>
    <row r="51" spans="1:3" ht="28.5" x14ac:dyDescent="0.25">
      <c r="A51" s="22" t="s">
        <v>60</v>
      </c>
      <c r="B51" s="22" t="s">
        <v>99</v>
      </c>
      <c r="C51" s="57">
        <v>2500</v>
      </c>
    </row>
    <row r="52" spans="1:3" ht="28.5" x14ac:dyDescent="0.25">
      <c r="A52" s="22" t="s">
        <v>41</v>
      </c>
      <c r="B52" s="22" t="s">
        <v>100</v>
      </c>
      <c r="C52" s="57">
        <v>2500</v>
      </c>
    </row>
    <row r="53" spans="1:3" ht="28.5" x14ac:dyDescent="0.25">
      <c r="A53" s="22" t="s">
        <v>85</v>
      </c>
      <c r="B53" s="22" t="s">
        <v>85</v>
      </c>
      <c r="C53" s="57">
        <v>1000</v>
      </c>
    </row>
    <row r="54" spans="1:3" ht="42.75" x14ac:dyDescent="0.25">
      <c r="A54" s="22" t="s">
        <v>86</v>
      </c>
      <c r="B54" s="22" t="s">
        <v>101</v>
      </c>
      <c r="C54" s="58">
        <v>1500</v>
      </c>
    </row>
    <row r="55" spans="1:3" ht="45" customHeight="1" x14ac:dyDescent="0.25">
      <c r="A55" s="90" t="s">
        <v>349</v>
      </c>
      <c r="B55" s="91"/>
      <c r="C55" s="59">
        <v>25291</v>
      </c>
    </row>
    <row r="58" spans="1:3" ht="18" x14ac:dyDescent="0.25">
      <c r="A58" s="24" t="s">
        <v>271</v>
      </c>
      <c r="B58" s="31"/>
    </row>
    <row r="60" spans="1:3" ht="42.75" x14ac:dyDescent="0.25">
      <c r="A60" s="1" t="s">
        <v>56</v>
      </c>
      <c r="B60" s="1" t="s">
        <v>248</v>
      </c>
      <c r="C60" s="60">
        <v>600</v>
      </c>
    </row>
    <row r="61" spans="1:3" ht="42.75" x14ac:dyDescent="0.25">
      <c r="A61" s="1" t="s">
        <v>57</v>
      </c>
      <c r="B61" s="1" t="s">
        <v>102</v>
      </c>
      <c r="C61" s="60">
        <v>4200</v>
      </c>
    </row>
    <row r="62" spans="1:3" ht="28.5" x14ac:dyDescent="0.25">
      <c r="A62" s="1" t="s">
        <v>41</v>
      </c>
      <c r="B62" s="1" t="s">
        <v>103</v>
      </c>
      <c r="C62" s="60">
        <v>600</v>
      </c>
    </row>
    <row r="63" spans="1:3" ht="28.5" x14ac:dyDescent="0.25">
      <c r="A63" s="1" t="s">
        <v>58</v>
      </c>
      <c r="B63" s="1" t="s">
        <v>104</v>
      </c>
      <c r="C63" s="60">
        <v>775</v>
      </c>
    </row>
    <row r="64" spans="1:3" ht="28.5" x14ac:dyDescent="0.25">
      <c r="A64" s="3" t="s">
        <v>38</v>
      </c>
      <c r="B64" s="3" t="s">
        <v>105</v>
      </c>
      <c r="C64" s="60">
        <v>1850</v>
      </c>
    </row>
    <row r="65" spans="1:11" ht="28.5" x14ac:dyDescent="0.25">
      <c r="A65" s="3" t="s">
        <v>60</v>
      </c>
      <c r="B65" s="3" t="s">
        <v>106</v>
      </c>
      <c r="C65" s="60">
        <v>2000</v>
      </c>
    </row>
    <row r="66" spans="1:11" x14ac:dyDescent="0.25">
      <c r="A66" s="3" t="s">
        <v>61</v>
      </c>
      <c r="B66" s="3" t="s">
        <v>107</v>
      </c>
      <c r="C66" s="60">
        <v>1000</v>
      </c>
    </row>
    <row r="67" spans="1:11" ht="28.5" x14ac:dyDescent="0.25">
      <c r="A67" s="3" t="s">
        <v>62</v>
      </c>
      <c r="B67" s="3" t="s">
        <v>108</v>
      </c>
      <c r="C67" s="60">
        <v>2844</v>
      </c>
    </row>
    <row r="68" spans="1:11" ht="28.5" x14ac:dyDescent="0.25">
      <c r="A68" s="3" t="s">
        <v>63</v>
      </c>
      <c r="B68" s="3" t="s">
        <v>109</v>
      </c>
      <c r="C68" s="60">
        <v>2225</v>
      </c>
    </row>
    <row r="69" spans="1:11" ht="28.5" x14ac:dyDescent="0.25">
      <c r="A69" s="1" t="s">
        <v>64</v>
      </c>
      <c r="B69" s="1" t="s">
        <v>110</v>
      </c>
      <c r="C69" s="60">
        <v>5000</v>
      </c>
    </row>
    <row r="70" spans="1:11" ht="57" x14ac:dyDescent="0.25">
      <c r="A70" s="3" t="s">
        <v>65</v>
      </c>
      <c r="B70" s="3" t="s">
        <v>111</v>
      </c>
      <c r="C70" s="60">
        <v>3100</v>
      </c>
    </row>
    <row r="71" spans="1:11" ht="57" x14ac:dyDescent="0.25">
      <c r="A71" s="3" t="s">
        <v>66</v>
      </c>
      <c r="B71" s="3" t="s">
        <v>112</v>
      </c>
      <c r="C71" s="60">
        <v>550</v>
      </c>
    </row>
    <row r="72" spans="1:11" ht="42.75" x14ac:dyDescent="0.25">
      <c r="A72" s="3" t="s">
        <v>67</v>
      </c>
      <c r="B72" s="3" t="s">
        <v>113</v>
      </c>
      <c r="C72" s="60">
        <v>3500</v>
      </c>
    </row>
    <row r="73" spans="1:11" ht="28.5" x14ac:dyDescent="0.25">
      <c r="A73" s="3" t="s">
        <v>68</v>
      </c>
      <c r="B73" s="3" t="s">
        <v>114</v>
      </c>
      <c r="C73" s="60">
        <v>397</v>
      </c>
    </row>
    <row r="74" spans="1:11" ht="28.5" x14ac:dyDescent="0.25">
      <c r="A74" s="3" t="s">
        <v>70</v>
      </c>
      <c r="B74" s="3" t="s">
        <v>115</v>
      </c>
      <c r="C74" s="60">
        <v>550</v>
      </c>
    </row>
    <row r="75" spans="1:11" ht="42.75" x14ac:dyDescent="0.25">
      <c r="A75" s="6" t="s">
        <v>45</v>
      </c>
      <c r="B75" s="75" t="s">
        <v>116</v>
      </c>
      <c r="C75" s="61">
        <v>3170</v>
      </c>
    </row>
    <row r="76" spans="1:11" ht="42.75" x14ac:dyDescent="0.25">
      <c r="A76" s="1" t="s">
        <v>71</v>
      </c>
      <c r="B76" s="16" t="s">
        <v>358</v>
      </c>
      <c r="C76" s="48">
        <v>2118</v>
      </c>
    </row>
    <row r="77" spans="1:11" ht="30" customHeight="1" x14ac:dyDescent="0.25">
      <c r="A77" s="90" t="s">
        <v>348</v>
      </c>
      <c r="B77" s="91"/>
      <c r="C77" s="51">
        <f>SUM(C60:C76)</f>
        <v>34479</v>
      </c>
    </row>
    <row r="78" spans="1:11" x14ac:dyDescent="0.25">
      <c r="A78" s="7"/>
      <c r="B78" s="7"/>
      <c r="C78" s="62"/>
    </row>
    <row r="79" spans="1:11" x14ac:dyDescent="0.25">
      <c r="A79" s="7"/>
      <c r="B79" s="7"/>
      <c r="C79" s="62"/>
    </row>
    <row r="80" spans="1:11" ht="18" x14ac:dyDescent="0.25">
      <c r="A80" s="24" t="s">
        <v>272</v>
      </c>
      <c r="B80" s="31"/>
      <c r="J80" s="7"/>
      <c r="K80" s="8"/>
    </row>
    <row r="81" spans="1:11" x14ac:dyDescent="0.25">
      <c r="J81" s="9"/>
      <c r="K81" s="9"/>
    </row>
    <row r="82" spans="1:11" x14ac:dyDescent="0.25">
      <c r="A82" s="1" t="s">
        <v>5</v>
      </c>
      <c r="B82" s="1" t="s">
        <v>252</v>
      </c>
      <c r="C82" s="48">
        <v>2500</v>
      </c>
      <c r="D82" s="7"/>
      <c r="J82" s="7"/>
      <c r="K82" s="8"/>
    </row>
    <row r="83" spans="1:11" ht="28.5" x14ac:dyDescent="0.25">
      <c r="A83" s="1" t="s">
        <v>36</v>
      </c>
      <c r="B83" s="1" t="s">
        <v>253</v>
      </c>
      <c r="C83" s="48">
        <v>2000</v>
      </c>
      <c r="D83" s="7"/>
      <c r="J83" s="10"/>
      <c r="K83" s="11"/>
    </row>
    <row r="84" spans="1:11" ht="28.5" x14ac:dyDescent="0.25">
      <c r="A84" s="1" t="s">
        <v>37</v>
      </c>
      <c r="B84" s="1" t="s">
        <v>254</v>
      </c>
      <c r="C84" s="48">
        <v>2193</v>
      </c>
      <c r="D84" s="7"/>
    </row>
    <row r="85" spans="1:11" ht="28.5" x14ac:dyDescent="0.25">
      <c r="A85" s="2" t="s">
        <v>249</v>
      </c>
      <c r="B85" s="37" t="s">
        <v>255</v>
      </c>
      <c r="C85" s="63">
        <v>2500</v>
      </c>
      <c r="D85" s="13"/>
    </row>
    <row r="86" spans="1:11" ht="28.5" x14ac:dyDescent="0.25">
      <c r="A86" s="1" t="s">
        <v>38</v>
      </c>
      <c r="B86" s="3" t="s">
        <v>256</v>
      </c>
      <c r="C86" s="48">
        <v>2250</v>
      </c>
      <c r="D86" s="7"/>
    </row>
    <row r="87" spans="1:11" x14ac:dyDescent="0.25">
      <c r="A87" s="3" t="s">
        <v>39</v>
      </c>
      <c r="B87" s="3" t="s">
        <v>257</v>
      </c>
      <c r="C87" s="48">
        <v>2500</v>
      </c>
      <c r="D87" s="7"/>
    </row>
    <row r="88" spans="1:11" ht="28.5" x14ac:dyDescent="0.25">
      <c r="A88" s="3" t="s">
        <v>40</v>
      </c>
      <c r="B88" s="3" t="s">
        <v>258</v>
      </c>
      <c r="C88" s="48">
        <v>600</v>
      </c>
      <c r="D88" s="7"/>
    </row>
    <row r="89" spans="1:11" ht="42.75" x14ac:dyDescent="0.25">
      <c r="A89" s="3" t="s">
        <v>41</v>
      </c>
      <c r="B89" s="3" t="s">
        <v>259</v>
      </c>
      <c r="C89" s="48">
        <v>1050</v>
      </c>
      <c r="D89" s="7"/>
    </row>
    <row r="90" spans="1:11" ht="42.75" x14ac:dyDescent="0.25">
      <c r="A90" s="3" t="s">
        <v>42</v>
      </c>
      <c r="B90" s="3" t="s">
        <v>260</v>
      </c>
      <c r="C90" s="48">
        <v>3392</v>
      </c>
      <c r="D90" s="7"/>
    </row>
    <row r="91" spans="1:11" ht="28.5" x14ac:dyDescent="0.25">
      <c r="A91" s="3" t="s">
        <v>43</v>
      </c>
      <c r="B91" s="3" t="s">
        <v>261</v>
      </c>
      <c r="C91" s="48">
        <v>1695</v>
      </c>
      <c r="D91" s="12"/>
    </row>
    <row r="92" spans="1:11" ht="42.75" x14ac:dyDescent="0.25">
      <c r="A92" s="3" t="s">
        <v>44</v>
      </c>
      <c r="B92" s="3" t="s">
        <v>262</v>
      </c>
      <c r="C92" s="48">
        <v>1805</v>
      </c>
      <c r="D92" s="7"/>
    </row>
    <row r="93" spans="1:11" ht="28.5" x14ac:dyDescent="0.25">
      <c r="A93" s="3" t="s">
        <v>45</v>
      </c>
      <c r="B93" s="3" t="s">
        <v>263</v>
      </c>
      <c r="C93" s="48">
        <v>2589</v>
      </c>
      <c r="D93" s="7"/>
    </row>
    <row r="94" spans="1:11" ht="28.5" x14ac:dyDescent="0.25">
      <c r="A94" s="3" t="s">
        <v>31</v>
      </c>
      <c r="B94" s="3" t="s">
        <v>264</v>
      </c>
      <c r="C94" s="48">
        <v>3000</v>
      </c>
      <c r="D94" s="7"/>
    </row>
    <row r="95" spans="1:11" ht="28.5" x14ac:dyDescent="0.25">
      <c r="A95" s="3" t="s">
        <v>46</v>
      </c>
      <c r="B95" s="3" t="s">
        <v>265</v>
      </c>
      <c r="C95" s="48">
        <v>2000</v>
      </c>
      <c r="D95" s="7"/>
    </row>
    <row r="96" spans="1:11" ht="30" customHeight="1" x14ac:dyDescent="0.25">
      <c r="A96" s="90" t="s">
        <v>350</v>
      </c>
      <c r="B96" s="91"/>
      <c r="C96" s="51">
        <f>SUM(C82:C95)</f>
        <v>30074</v>
      </c>
      <c r="D96" s="14"/>
    </row>
    <row r="99" spans="1:3" ht="18" x14ac:dyDescent="0.25">
      <c r="A99" s="24" t="s">
        <v>346</v>
      </c>
    </row>
    <row r="101" spans="1:3" ht="72" x14ac:dyDescent="0.25">
      <c r="A101" s="20" t="s">
        <v>16</v>
      </c>
      <c r="B101" s="20" t="s">
        <v>190</v>
      </c>
      <c r="C101" s="64">
        <v>1800</v>
      </c>
    </row>
    <row r="102" spans="1:3" ht="43.5" x14ac:dyDescent="0.25">
      <c r="A102" s="20" t="s">
        <v>165</v>
      </c>
      <c r="B102" s="20" t="s">
        <v>166</v>
      </c>
      <c r="C102" s="74">
        <v>890</v>
      </c>
    </row>
    <row r="103" spans="1:3" ht="43.5" x14ac:dyDescent="0.25">
      <c r="A103" s="20" t="s">
        <v>38</v>
      </c>
      <c r="B103" s="20" t="s">
        <v>167</v>
      </c>
      <c r="C103" s="64">
        <v>1500</v>
      </c>
    </row>
    <row r="104" spans="1:3" ht="43.5" x14ac:dyDescent="0.25">
      <c r="A104" s="20" t="s">
        <v>168</v>
      </c>
      <c r="B104" s="20" t="s">
        <v>169</v>
      </c>
      <c r="C104" s="64">
        <v>2500</v>
      </c>
    </row>
    <row r="105" spans="1:3" ht="57.75" x14ac:dyDescent="0.25">
      <c r="A105" s="20" t="s">
        <v>170</v>
      </c>
      <c r="B105" s="20" t="s">
        <v>171</v>
      </c>
      <c r="C105" s="64">
        <v>1000</v>
      </c>
    </row>
    <row r="106" spans="1:3" ht="57.75" x14ac:dyDescent="0.25">
      <c r="A106" s="20" t="s">
        <v>172</v>
      </c>
      <c r="B106" s="20" t="s">
        <v>173</v>
      </c>
      <c r="C106" s="64">
        <v>3000</v>
      </c>
    </row>
    <row r="107" spans="1:3" ht="72" x14ac:dyDescent="0.25">
      <c r="A107" s="20" t="s">
        <v>70</v>
      </c>
      <c r="B107" s="20" t="s">
        <v>174</v>
      </c>
      <c r="C107" s="64">
        <v>1000</v>
      </c>
    </row>
    <row r="108" spans="1:3" ht="43.5" x14ac:dyDescent="0.25">
      <c r="A108" s="20" t="s">
        <v>175</v>
      </c>
      <c r="B108" s="20" t="s">
        <v>176</v>
      </c>
      <c r="C108" s="64">
        <v>1400</v>
      </c>
    </row>
    <row r="109" spans="1:3" ht="29.25" x14ac:dyDescent="0.25">
      <c r="A109" s="20" t="s">
        <v>177</v>
      </c>
      <c r="B109" s="20" t="s">
        <v>178</v>
      </c>
      <c r="C109" s="64">
        <v>940</v>
      </c>
    </row>
    <row r="110" spans="1:3" ht="43.5" x14ac:dyDescent="0.25">
      <c r="A110" s="20" t="s">
        <v>179</v>
      </c>
      <c r="B110" s="20" t="s">
        <v>180</v>
      </c>
      <c r="C110" s="64">
        <v>1500</v>
      </c>
    </row>
    <row r="111" spans="1:3" ht="43.5" x14ac:dyDescent="0.25">
      <c r="A111" s="20" t="s">
        <v>72</v>
      </c>
      <c r="B111" s="20" t="s">
        <v>181</v>
      </c>
      <c r="C111" s="64">
        <v>2500</v>
      </c>
    </row>
    <row r="112" spans="1:3" ht="100.5" x14ac:dyDescent="0.25">
      <c r="A112" s="20" t="s">
        <v>182</v>
      </c>
      <c r="B112" s="20" t="s">
        <v>250</v>
      </c>
      <c r="C112" s="64">
        <v>2400</v>
      </c>
    </row>
    <row r="113" spans="1:3" ht="57.75" x14ac:dyDescent="0.25">
      <c r="A113" s="20" t="s">
        <v>183</v>
      </c>
      <c r="B113" s="20" t="s">
        <v>184</v>
      </c>
      <c r="C113" s="65">
        <v>2000</v>
      </c>
    </row>
    <row r="114" spans="1:3" x14ac:dyDescent="0.25">
      <c r="A114" s="20" t="s">
        <v>39</v>
      </c>
      <c r="B114" s="20" t="s">
        <v>185</v>
      </c>
      <c r="C114" s="64">
        <v>2000</v>
      </c>
    </row>
    <row r="115" spans="1:3" ht="43.5" x14ac:dyDescent="0.25">
      <c r="A115" s="20" t="s">
        <v>186</v>
      </c>
      <c r="B115" s="20" t="s">
        <v>187</v>
      </c>
      <c r="C115" s="64">
        <v>3000</v>
      </c>
    </row>
    <row r="116" spans="1:3" ht="72" x14ac:dyDescent="0.25">
      <c r="A116" s="20" t="s">
        <v>44</v>
      </c>
      <c r="B116" s="20" t="s">
        <v>188</v>
      </c>
      <c r="C116" s="64">
        <v>1725</v>
      </c>
    </row>
    <row r="117" spans="1:3" ht="114.75" x14ac:dyDescent="0.25">
      <c r="A117" s="20" t="s">
        <v>62</v>
      </c>
      <c r="B117" s="20" t="s">
        <v>189</v>
      </c>
      <c r="C117" s="64">
        <v>3100</v>
      </c>
    </row>
    <row r="118" spans="1:3" x14ac:dyDescent="0.25">
      <c r="A118" s="90" t="s">
        <v>351</v>
      </c>
      <c r="B118" s="91"/>
      <c r="C118" s="66">
        <f t="shared" ref="C118" si="0">SUM(C101:C117)</f>
        <v>32255</v>
      </c>
    </row>
    <row r="119" spans="1:3" x14ac:dyDescent="0.25">
      <c r="A119" s="25"/>
      <c r="B119" s="26"/>
      <c r="C119" s="67"/>
    </row>
    <row r="121" spans="1:3" ht="18" x14ac:dyDescent="0.25">
      <c r="A121" s="24" t="s">
        <v>273</v>
      </c>
    </row>
    <row r="122" spans="1:3" ht="59.25" customHeight="1" x14ac:dyDescent="0.25">
      <c r="A122" s="87" t="s">
        <v>274</v>
      </c>
      <c r="B122" s="87"/>
      <c r="C122" s="87"/>
    </row>
  </sheetData>
  <mergeCells count="7">
    <mergeCell ref="A3:C4"/>
    <mergeCell ref="A122:C122"/>
    <mergeCell ref="A34:B34"/>
    <mergeCell ref="A55:B55"/>
    <mergeCell ref="A77:B77"/>
    <mergeCell ref="A96:B96"/>
    <mergeCell ref="A118:B1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5"/>
  <sheetViews>
    <sheetView topLeftCell="A81" zoomScaleNormal="100" workbookViewId="0">
      <selection activeCell="G8" sqref="G8"/>
    </sheetView>
  </sheetViews>
  <sheetFormatPr defaultRowHeight="15" x14ac:dyDescent="0.25"/>
  <cols>
    <col min="1" max="1" width="19.85546875" style="30" customWidth="1"/>
    <col min="2" max="2" width="24.28515625" style="30" customWidth="1"/>
    <col min="3" max="3" width="20" style="45" bestFit="1" customWidth="1"/>
  </cols>
  <sheetData>
    <row r="1" spans="1:3" ht="18" x14ac:dyDescent="0.25">
      <c r="A1" s="24" t="s">
        <v>281</v>
      </c>
    </row>
    <row r="3" spans="1:3" ht="72.75" customHeight="1" x14ac:dyDescent="0.25">
      <c r="A3" s="86" t="s">
        <v>359</v>
      </c>
      <c r="B3" s="86"/>
      <c r="C3" s="86"/>
    </row>
    <row r="4" spans="1:3" ht="15" hidden="1" customHeight="1" x14ac:dyDescent="0.25">
      <c r="A4" s="86"/>
      <c r="B4" s="86"/>
      <c r="C4" s="86"/>
    </row>
    <row r="6" spans="1:3" x14ac:dyDescent="0.25">
      <c r="A6" s="35" t="s">
        <v>245</v>
      </c>
      <c r="B6" s="35" t="s">
        <v>246</v>
      </c>
      <c r="C6" s="29" t="s">
        <v>345</v>
      </c>
    </row>
    <row r="8" spans="1:3" ht="18" x14ac:dyDescent="0.25">
      <c r="A8" s="24" t="s">
        <v>275</v>
      </c>
    </row>
    <row r="10" spans="1:3" ht="28.5" x14ac:dyDescent="0.25">
      <c r="A10" s="34" t="s">
        <v>72</v>
      </c>
      <c r="B10" s="34" t="s">
        <v>191</v>
      </c>
      <c r="C10" s="46">
        <v>250</v>
      </c>
    </row>
    <row r="11" spans="1:3" ht="28.5" x14ac:dyDescent="0.25">
      <c r="A11" s="34" t="s">
        <v>138</v>
      </c>
      <c r="B11" s="34" t="s">
        <v>192</v>
      </c>
      <c r="C11" s="46">
        <v>300</v>
      </c>
    </row>
    <row r="12" spans="1:3" ht="42.75" x14ac:dyDescent="0.25">
      <c r="A12" s="34" t="s">
        <v>193</v>
      </c>
      <c r="B12" s="34" t="s">
        <v>194</v>
      </c>
      <c r="C12" s="46">
        <v>300</v>
      </c>
    </row>
    <row r="13" spans="1:3" ht="57" x14ac:dyDescent="0.25">
      <c r="A13" s="34" t="s">
        <v>195</v>
      </c>
      <c r="B13" s="34" t="s">
        <v>196</v>
      </c>
      <c r="C13" s="46">
        <v>300</v>
      </c>
    </row>
    <row r="14" spans="1:3" ht="57" x14ac:dyDescent="0.25">
      <c r="A14" s="34" t="s">
        <v>197</v>
      </c>
      <c r="B14" s="34" t="s">
        <v>198</v>
      </c>
      <c r="C14" s="46">
        <v>250</v>
      </c>
    </row>
    <row r="15" spans="1:3" ht="28.5" x14ac:dyDescent="0.25">
      <c r="A15" s="34" t="s">
        <v>199</v>
      </c>
      <c r="B15" s="34" t="s">
        <v>119</v>
      </c>
      <c r="C15" s="46">
        <v>300</v>
      </c>
    </row>
    <row r="16" spans="1:3" ht="42.75" x14ac:dyDescent="0.25">
      <c r="A16" s="34" t="s">
        <v>200</v>
      </c>
      <c r="B16" s="1" t="s">
        <v>201</v>
      </c>
      <c r="C16" s="46">
        <v>300</v>
      </c>
    </row>
    <row r="17" spans="1:3" ht="28.5" x14ac:dyDescent="0.25">
      <c r="A17" s="34" t="s">
        <v>202</v>
      </c>
      <c r="B17" s="1" t="s">
        <v>203</v>
      </c>
      <c r="C17" s="46">
        <v>100</v>
      </c>
    </row>
    <row r="18" spans="1:3" ht="71.25" x14ac:dyDescent="0.25">
      <c r="A18" s="34" t="s">
        <v>73</v>
      </c>
      <c r="B18" s="34" t="s">
        <v>204</v>
      </c>
      <c r="C18" s="46">
        <v>300</v>
      </c>
    </row>
    <row r="19" spans="1:3" ht="28.5" x14ac:dyDescent="0.25">
      <c r="A19" s="34" t="s">
        <v>83</v>
      </c>
      <c r="B19" s="34" t="s">
        <v>205</v>
      </c>
      <c r="C19" s="46">
        <v>300</v>
      </c>
    </row>
    <row r="20" spans="1:3" ht="28.5" x14ac:dyDescent="0.25">
      <c r="A20" s="34" t="s">
        <v>206</v>
      </c>
      <c r="B20" s="34" t="s">
        <v>207</v>
      </c>
      <c r="C20" s="46">
        <v>300</v>
      </c>
    </row>
    <row r="21" spans="1:3" ht="28.5" x14ac:dyDescent="0.25">
      <c r="A21" s="34" t="s">
        <v>37</v>
      </c>
      <c r="B21" s="34" t="s">
        <v>208</v>
      </c>
      <c r="C21" s="46">
        <v>200</v>
      </c>
    </row>
    <row r="22" spans="1:3" ht="28.5" x14ac:dyDescent="0.25">
      <c r="A22" s="34" t="s">
        <v>209</v>
      </c>
      <c r="B22" s="34" t="s">
        <v>210</v>
      </c>
      <c r="C22" s="46">
        <v>300</v>
      </c>
    </row>
    <row r="23" spans="1:3" ht="28.5" x14ac:dyDescent="0.25">
      <c r="A23" s="34" t="s">
        <v>209</v>
      </c>
      <c r="B23" s="34" t="s">
        <v>211</v>
      </c>
      <c r="C23" s="46">
        <v>150</v>
      </c>
    </row>
    <row r="24" spans="1:3" ht="71.25" x14ac:dyDescent="0.25">
      <c r="A24" s="34" t="s">
        <v>140</v>
      </c>
      <c r="B24" s="36" t="s">
        <v>212</v>
      </c>
      <c r="C24" s="46">
        <v>280</v>
      </c>
    </row>
    <row r="25" spans="1:3" ht="36" customHeight="1" x14ac:dyDescent="0.25">
      <c r="A25" s="92" t="s">
        <v>356</v>
      </c>
      <c r="B25" s="93"/>
      <c r="C25" s="47">
        <f>SUM(C10:C24)</f>
        <v>3930</v>
      </c>
    </row>
    <row r="28" spans="1:3" ht="18" x14ac:dyDescent="0.25">
      <c r="A28" s="24" t="s">
        <v>276</v>
      </c>
    </row>
    <row r="30" spans="1:3" ht="42.75" x14ac:dyDescent="0.25">
      <c r="A30" s="4" t="s">
        <v>138</v>
      </c>
      <c r="B30" s="4" t="s">
        <v>139</v>
      </c>
      <c r="C30" s="48">
        <v>300</v>
      </c>
    </row>
    <row r="31" spans="1:3" ht="28.5" x14ac:dyDescent="0.25">
      <c r="A31" s="4" t="s">
        <v>140</v>
      </c>
      <c r="B31" s="4" t="s">
        <v>141</v>
      </c>
      <c r="C31" s="49">
        <v>280</v>
      </c>
    </row>
    <row r="32" spans="1:3" ht="28.5" x14ac:dyDescent="0.25">
      <c r="A32" s="4" t="s">
        <v>142</v>
      </c>
      <c r="B32" s="4" t="s">
        <v>143</v>
      </c>
      <c r="C32" s="49">
        <v>300</v>
      </c>
    </row>
    <row r="33" spans="1:3" ht="28.5" x14ac:dyDescent="0.25">
      <c r="A33" s="4" t="s">
        <v>144</v>
      </c>
      <c r="B33" s="4" t="s">
        <v>145</v>
      </c>
      <c r="C33" s="48">
        <v>300</v>
      </c>
    </row>
    <row r="34" spans="1:3" ht="42.75" x14ac:dyDescent="0.25">
      <c r="A34" s="4" t="s">
        <v>146</v>
      </c>
      <c r="B34" s="4" t="s">
        <v>147</v>
      </c>
      <c r="C34" s="48">
        <v>300</v>
      </c>
    </row>
    <row r="35" spans="1:3" ht="57" x14ac:dyDescent="0.25">
      <c r="A35" s="4" t="s">
        <v>83</v>
      </c>
      <c r="B35" s="4" t="s">
        <v>148</v>
      </c>
      <c r="C35" s="49">
        <v>300</v>
      </c>
    </row>
    <row r="36" spans="1:3" ht="28.5" x14ac:dyDescent="0.25">
      <c r="A36" s="4" t="s">
        <v>149</v>
      </c>
      <c r="B36" s="4" t="s">
        <v>149</v>
      </c>
      <c r="C36" s="49">
        <v>300</v>
      </c>
    </row>
    <row r="37" spans="1:3" ht="42.75" x14ac:dyDescent="0.25">
      <c r="A37" s="4" t="s">
        <v>154</v>
      </c>
      <c r="B37" s="4" t="s">
        <v>153</v>
      </c>
      <c r="C37" s="49">
        <v>300</v>
      </c>
    </row>
    <row r="38" spans="1:3" ht="28.5" x14ac:dyDescent="0.25">
      <c r="A38" s="4" t="s">
        <v>150</v>
      </c>
      <c r="B38" s="4" t="s">
        <v>151</v>
      </c>
      <c r="C38" s="49">
        <v>240</v>
      </c>
    </row>
    <row r="39" spans="1:3" ht="28.5" x14ac:dyDescent="0.25">
      <c r="A39" s="19" t="s">
        <v>152</v>
      </c>
      <c r="B39" s="18" t="s">
        <v>155</v>
      </c>
      <c r="C39" s="50">
        <v>300</v>
      </c>
    </row>
    <row r="40" spans="1:3" ht="21" customHeight="1" x14ac:dyDescent="0.25">
      <c r="A40" s="92" t="s">
        <v>355</v>
      </c>
      <c r="B40" s="93"/>
      <c r="C40" s="47">
        <f>SUM(C30:C39)</f>
        <v>2920</v>
      </c>
    </row>
    <row r="45" spans="1:3" ht="18" x14ac:dyDescent="0.25">
      <c r="A45" s="24" t="s">
        <v>277</v>
      </c>
      <c r="B45" s="31"/>
    </row>
    <row r="47" spans="1:3" ht="28.5" x14ac:dyDescent="0.25">
      <c r="A47" s="4" t="s">
        <v>72</v>
      </c>
      <c r="B47" s="4" t="s">
        <v>117</v>
      </c>
      <c r="C47" s="49">
        <v>225.5</v>
      </c>
    </row>
    <row r="48" spans="1:3" ht="28.5" x14ac:dyDescent="0.25">
      <c r="A48" s="4" t="s">
        <v>73</v>
      </c>
      <c r="B48" s="1" t="s">
        <v>118</v>
      </c>
      <c r="C48" s="49">
        <v>300</v>
      </c>
    </row>
    <row r="49" spans="1:3" ht="28.5" x14ac:dyDescent="0.25">
      <c r="A49" s="4" t="s">
        <v>74</v>
      </c>
      <c r="B49" s="17" t="s">
        <v>119</v>
      </c>
      <c r="C49" s="49">
        <v>300</v>
      </c>
    </row>
    <row r="50" spans="1:3" ht="57" x14ac:dyDescent="0.25">
      <c r="A50" s="1" t="s">
        <v>56</v>
      </c>
      <c r="B50" s="4" t="s">
        <v>120</v>
      </c>
      <c r="C50" s="49">
        <v>300</v>
      </c>
    </row>
    <row r="51" spans="1:3" ht="28.5" x14ac:dyDescent="0.25">
      <c r="A51" s="1" t="s">
        <v>75</v>
      </c>
      <c r="B51" s="4" t="s">
        <v>121</v>
      </c>
      <c r="C51" s="49">
        <v>300</v>
      </c>
    </row>
    <row r="52" spans="1:3" ht="42.75" x14ac:dyDescent="0.25">
      <c r="A52" s="4" t="s">
        <v>76</v>
      </c>
      <c r="B52" s="4" t="s">
        <v>122</v>
      </c>
      <c r="C52" s="49">
        <v>300</v>
      </c>
    </row>
    <row r="53" spans="1:3" ht="28.5" x14ac:dyDescent="0.25">
      <c r="A53" s="4" t="s">
        <v>77</v>
      </c>
      <c r="B53" s="4" t="s">
        <v>123</v>
      </c>
      <c r="C53" s="49">
        <v>200</v>
      </c>
    </row>
    <row r="54" spans="1:3" ht="28.5" x14ac:dyDescent="0.25">
      <c r="A54" s="1" t="s">
        <v>59</v>
      </c>
      <c r="B54" s="1" t="s">
        <v>124</v>
      </c>
      <c r="C54" s="49">
        <v>300</v>
      </c>
    </row>
    <row r="55" spans="1:3" ht="71.25" x14ac:dyDescent="0.25">
      <c r="A55" s="3" t="s">
        <v>69</v>
      </c>
      <c r="B55" s="3" t="s">
        <v>126</v>
      </c>
      <c r="C55" s="48">
        <v>300</v>
      </c>
    </row>
    <row r="56" spans="1:3" ht="42.75" x14ac:dyDescent="0.25">
      <c r="A56" s="15" t="s">
        <v>71</v>
      </c>
      <c r="B56" s="15" t="s">
        <v>125</v>
      </c>
      <c r="C56" s="48">
        <v>300</v>
      </c>
    </row>
    <row r="57" spans="1:3" x14ac:dyDescent="0.25">
      <c r="A57" s="92" t="s">
        <v>354</v>
      </c>
      <c r="B57" s="93"/>
      <c r="C57" s="47">
        <f>SUM(C47:C56)</f>
        <v>2825.5</v>
      </c>
    </row>
    <row r="61" spans="1:3" ht="18" x14ac:dyDescent="0.25">
      <c r="A61" s="24" t="s">
        <v>278</v>
      </c>
      <c r="B61" s="31"/>
    </row>
    <row r="63" spans="1:3" ht="28.5" x14ac:dyDescent="0.25">
      <c r="A63" s="4" t="s">
        <v>47</v>
      </c>
      <c r="B63" s="4" t="s">
        <v>127</v>
      </c>
      <c r="C63" s="49">
        <v>300</v>
      </c>
    </row>
    <row r="64" spans="1:3" ht="42.75" x14ac:dyDescent="0.25">
      <c r="A64" s="4" t="s">
        <v>48</v>
      </c>
      <c r="B64" s="4" t="s">
        <v>128</v>
      </c>
      <c r="C64" s="49">
        <v>200</v>
      </c>
    </row>
    <row r="65" spans="1:3" ht="42.75" x14ac:dyDescent="0.25">
      <c r="A65" s="4" t="s">
        <v>44</v>
      </c>
      <c r="B65" s="4" t="s">
        <v>129</v>
      </c>
      <c r="C65" s="49">
        <v>300</v>
      </c>
    </row>
    <row r="66" spans="1:3" ht="28.5" x14ac:dyDescent="0.25">
      <c r="A66" s="1" t="s">
        <v>38</v>
      </c>
      <c r="B66" s="4" t="s">
        <v>130</v>
      </c>
      <c r="C66" s="49">
        <v>280</v>
      </c>
    </row>
    <row r="67" spans="1:3" ht="42.75" x14ac:dyDescent="0.25">
      <c r="A67" s="5" t="s">
        <v>49</v>
      </c>
      <c r="B67" s="5" t="s">
        <v>131</v>
      </c>
      <c r="C67" s="49">
        <v>200</v>
      </c>
    </row>
    <row r="68" spans="1:3" ht="42.75" x14ac:dyDescent="0.25">
      <c r="A68" s="3" t="s">
        <v>50</v>
      </c>
      <c r="B68" s="3" t="s">
        <v>132</v>
      </c>
      <c r="C68" s="48">
        <v>300</v>
      </c>
    </row>
    <row r="69" spans="1:3" ht="28.5" x14ac:dyDescent="0.25">
      <c r="A69" s="3" t="s">
        <v>40</v>
      </c>
      <c r="B69" s="3" t="s">
        <v>133</v>
      </c>
      <c r="C69" s="48">
        <v>250</v>
      </c>
    </row>
    <row r="70" spans="1:3" ht="42.75" x14ac:dyDescent="0.25">
      <c r="A70" s="3" t="s">
        <v>51</v>
      </c>
      <c r="B70" s="3" t="s">
        <v>134</v>
      </c>
      <c r="C70" s="48">
        <v>300</v>
      </c>
    </row>
    <row r="71" spans="1:3" x14ac:dyDescent="0.25">
      <c r="A71" s="3" t="s">
        <v>52</v>
      </c>
      <c r="B71" s="3" t="s">
        <v>52</v>
      </c>
      <c r="C71" s="48">
        <v>300</v>
      </c>
    </row>
    <row r="72" spans="1:3" ht="57" x14ac:dyDescent="0.25">
      <c r="A72" s="1" t="s">
        <v>53</v>
      </c>
      <c r="B72" s="3" t="s">
        <v>135</v>
      </c>
      <c r="C72" s="48">
        <v>300</v>
      </c>
    </row>
    <row r="73" spans="1:3" ht="28.5" x14ac:dyDescent="0.25">
      <c r="A73" s="1" t="s">
        <v>54</v>
      </c>
      <c r="B73" s="3" t="s">
        <v>136</v>
      </c>
      <c r="C73" s="48">
        <v>300</v>
      </c>
    </row>
    <row r="74" spans="1:3" x14ac:dyDescent="0.25">
      <c r="A74" s="1" t="s">
        <v>55</v>
      </c>
      <c r="B74" s="3" t="s">
        <v>137</v>
      </c>
      <c r="C74" s="48">
        <v>281.05</v>
      </c>
    </row>
    <row r="75" spans="1:3" x14ac:dyDescent="0.25">
      <c r="A75" s="92" t="s">
        <v>353</v>
      </c>
      <c r="B75" s="93"/>
      <c r="C75" s="51">
        <f>SUM(C63:C74)</f>
        <v>3311.05</v>
      </c>
    </row>
    <row r="79" spans="1:3" ht="18" x14ac:dyDescent="0.25">
      <c r="A79" s="24" t="s">
        <v>279</v>
      </c>
    </row>
    <row r="81" spans="1:5" ht="72" x14ac:dyDescent="0.25">
      <c r="A81" s="20" t="s">
        <v>40</v>
      </c>
      <c r="B81" s="20" t="s">
        <v>156</v>
      </c>
      <c r="C81" s="52">
        <v>225</v>
      </c>
    </row>
    <row r="82" spans="1:5" ht="43.5" x14ac:dyDescent="0.25">
      <c r="A82" s="20" t="s">
        <v>75</v>
      </c>
      <c r="B82" s="20" t="s">
        <v>157</v>
      </c>
      <c r="C82" s="52">
        <v>300</v>
      </c>
    </row>
    <row r="83" spans="1:5" ht="43.5" x14ac:dyDescent="0.25">
      <c r="A83" s="20" t="s">
        <v>20</v>
      </c>
      <c r="B83" s="20" t="s">
        <v>162</v>
      </c>
      <c r="C83" s="52">
        <v>300</v>
      </c>
    </row>
    <row r="84" spans="1:5" ht="57.75" x14ac:dyDescent="0.25">
      <c r="A84" s="20" t="s">
        <v>72</v>
      </c>
      <c r="B84" s="20" t="s">
        <v>158</v>
      </c>
      <c r="C84" s="52">
        <v>300</v>
      </c>
    </row>
    <row r="85" spans="1:5" ht="43.5" x14ac:dyDescent="0.25">
      <c r="A85" s="21" t="s">
        <v>50</v>
      </c>
      <c r="B85" s="20" t="s">
        <v>159</v>
      </c>
      <c r="C85" s="52">
        <v>300</v>
      </c>
    </row>
    <row r="86" spans="1:5" ht="72" x14ac:dyDescent="0.25">
      <c r="A86" s="20" t="s">
        <v>44</v>
      </c>
      <c r="B86" s="20" t="s">
        <v>161</v>
      </c>
      <c r="C86" s="52">
        <v>300</v>
      </c>
    </row>
    <row r="87" spans="1:5" ht="72" x14ac:dyDescent="0.25">
      <c r="A87" s="20" t="s">
        <v>53</v>
      </c>
      <c r="B87" s="20" t="s">
        <v>160</v>
      </c>
      <c r="C87" s="52">
        <v>300</v>
      </c>
    </row>
    <row r="88" spans="1:5" x14ac:dyDescent="0.25">
      <c r="A88" s="92" t="s">
        <v>352</v>
      </c>
      <c r="B88" s="93"/>
      <c r="C88" s="47">
        <f>SUM(C81:C87)</f>
        <v>2025</v>
      </c>
    </row>
    <row r="91" spans="1:5" ht="18" x14ac:dyDescent="0.25">
      <c r="A91" s="76" t="s">
        <v>280</v>
      </c>
      <c r="B91" s="77"/>
      <c r="C91" s="78"/>
      <c r="D91" s="79"/>
      <c r="E91" s="79"/>
    </row>
    <row r="92" spans="1:5" x14ac:dyDescent="0.25">
      <c r="A92" s="77"/>
      <c r="B92" s="77"/>
      <c r="C92" s="78"/>
      <c r="D92" s="79"/>
      <c r="E92" s="79"/>
    </row>
    <row r="93" spans="1:5" ht="57" x14ac:dyDescent="0.25">
      <c r="A93" s="80" t="s">
        <v>53</v>
      </c>
      <c r="B93" s="81" t="s">
        <v>247</v>
      </c>
      <c r="C93" s="82">
        <v>200</v>
      </c>
      <c r="D93" s="79"/>
      <c r="E93" s="79"/>
    </row>
    <row r="94" spans="1:5" ht="29.25" x14ac:dyDescent="0.25">
      <c r="A94" s="83" t="s">
        <v>163</v>
      </c>
      <c r="B94" s="84" t="s">
        <v>164</v>
      </c>
      <c r="C94" s="85">
        <v>300</v>
      </c>
      <c r="D94" s="79"/>
      <c r="E94" s="79"/>
    </row>
    <row r="95" spans="1:5" x14ac:dyDescent="0.25">
      <c r="A95" s="77"/>
      <c r="B95" s="77"/>
      <c r="C95" s="78"/>
      <c r="D95" s="79"/>
      <c r="E95" s="79"/>
    </row>
  </sheetData>
  <mergeCells count="6">
    <mergeCell ref="A88:B88"/>
    <mergeCell ref="A3:C4"/>
    <mergeCell ref="A25:B25"/>
    <mergeCell ref="A40:B40"/>
    <mergeCell ref="A57:B57"/>
    <mergeCell ref="A75:B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2188-6EFC-465A-A3B5-AAF88966006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7E85-E4C0-4396-90F9-C54CCC2AD2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B004-8442-4FF3-AF12-A1A820B3D7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911D-2682-4432-AE37-C2AC47A466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5455-41C4-4DA3-BA64-555121436A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61F5-0227-439D-A8F0-EB45E4037B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0D68-95DC-4E3A-BB94-DAEDE63FA98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D979-8E5D-430B-9987-1861D900AA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Community Resilience 2020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Community Pride 2015 onwards</vt:lpstr>
      <vt:lpstr>Community Building 2015 onwards</vt:lpstr>
    </vt:vector>
  </TitlesOfParts>
  <Company>WODC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Forey</dc:creator>
  <cp:lastModifiedBy>Helen Down</cp:lastModifiedBy>
  <dcterms:created xsi:type="dcterms:W3CDTF">2020-11-03T17:20:47Z</dcterms:created>
  <dcterms:modified xsi:type="dcterms:W3CDTF">2023-10-06T14:14:02Z</dcterms:modified>
</cp:coreProperties>
</file>